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5 Mieso wedliny i drób\"/>
    </mc:Choice>
  </mc:AlternateContent>
  <bookViews>
    <workbookView xWindow="0" yWindow="0" windowWidth="20490" windowHeight="7155"/>
  </bookViews>
  <sheets>
    <sheet name="Wędliny" sheetId="4" r:id="rId1"/>
  </sheets>
  <calcPr calcId="152511"/>
</workbook>
</file>

<file path=xl/calcChain.xml><?xml version="1.0" encoding="utf-8"?>
<calcChain xmlns="http://schemas.openxmlformats.org/spreadsheetml/2006/main">
  <c r="H58" i="4" l="1"/>
  <c r="F58" i="4"/>
  <c r="F13" i="4" l="1"/>
  <c r="H13" i="4" s="1"/>
  <c r="F50" i="4"/>
  <c r="H50" i="4" s="1"/>
  <c r="F61" i="4" l="1"/>
  <c r="H61" i="4" s="1"/>
  <c r="F60" i="4"/>
  <c r="H60" i="4" s="1"/>
  <c r="F51" i="4"/>
  <c r="H51" i="4" s="1"/>
  <c r="F59" i="4"/>
  <c r="H59" i="4" s="1"/>
  <c r="F57" i="4"/>
  <c r="H57" i="4" s="1"/>
  <c r="F56" i="4"/>
  <c r="H56" i="4" s="1"/>
  <c r="F55" i="4"/>
  <c r="H55" i="4" s="1"/>
  <c r="F54" i="4"/>
  <c r="H54" i="4" s="1"/>
  <c r="F53" i="4"/>
  <c r="H53" i="4" s="1"/>
  <c r="F52" i="4"/>
  <c r="H52" i="4" s="1"/>
  <c r="F49" i="4"/>
  <c r="H49" i="4" s="1"/>
  <c r="F48" i="4"/>
  <c r="H48" i="4" s="1"/>
  <c r="F47" i="4"/>
  <c r="H47" i="4" s="1"/>
  <c r="F46" i="4"/>
  <c r="H46" i="4" s="1"/>
  <c r="F45" i="4"/>
  <c r="H45" i="4" s="1"/>
  <c r="F44" i="4"/>
  <c r="H44" i="4" s="1"/>
  <c r="F43" i="4"/>
  <c r="H43" i="4" s="1"/>
  <c r="F42" i="4"/>
  <c r="H42" i="4" s="1"/>
  <c r="F41" i="4"/>
  <c r="H41" i="4" s="1"/>
  <c r="F40" i="4"/>
  <c r="H40" i="4" s="1"/>
  <c r="F39" i="4"/>
  <c r="H39" i="4" s="1"/>
  <c r="F38" i="4"/>
  <c r="H38" i="4" s="1"/>
  <c r="F37" i="4"/>
  <c r="H37" i="4" s="1"/>
  <c r="F36" i="4"/>
  <c r="H36" i="4" s="1"/>
  <c r="F35" i="4"/>
  <c r="H35" i="4" s="1"/>
  <c r="F34" i="4"/>
  <c r="H34" i="4" s="1"/>
  <c r="F33" i="4"/>
  <c r="H33" i="4" s="1"/>
  <c r="F32" i="4"/>
  <c r="H32" i="4" s="1"/>
  <c r="F31" i="4"/>
  <c r="H31" i="4" s="1"/>
  <c r="F30" i="4"/>
  <c r="H30" i="4" s="1"/>
  <c r="F29" i="4"/>
  <c r="H29" i="4" s="1"/>
  <c r="F28" i="4"/>
  <c r="H28" i="4" s="1"/>
  <c r="F26" i="4"/>
  <c r="H26" i="4" s="1"/>
  <c r="F25" i="4"/>
  <c r="H25" i="4" s="1"/>
  <c r="F24" i="4"/>
  <c r="H24" i="4" s="1"/>
  <c r="F23" i="4"/>
  <c r="H23" i="4" s="1"/>
  <c r="F22" i="4"/>
  <c r="H22" i="4" s="1"/>
  <c r="F21" i="4"/>
  <c r="H21" i="4" s="1"/>
  <c r="F27" i="4"/>
  <c r="H27" i="4" s="1"/>
  <c r="F20" i="4"/>
  <c r="H20" i="4" s="1"/>
  <c r="F19" i="4"/>
  <c r="H19" i="4" s="1"/>
  <c r="F18" i="4"/>
  <c r="H18" i="4" s="1"/>
  <c r="F17" i="4"/>
  <c r="H17" i="4" s="1"/>
  <c r="F16" i="4"/>
  <c r="H16" i="4" s="1"/>
  <c r="F15" i="4"/>
  <c r="H15" i="4" s="1"/>
  <c r="F14" i="4"/>
  <c r="H14" i="4" s="1"/>
  <c r="F12" i="4"/>
  <c r="H12" i="4" s="1"/>
  <c r="F11" i="4"/>
  <c r="H11" i="4" s="1"/>
  <c r="F10" i="4"/>
  <c r="H10" i="4" s="1"/>
  <c r="F62" i="4" l="1"/>
  <c r="H62" i="4"/>
</calcChain>
</file>

<file path=xl/sharedStrings.xml><?xml version="1.0" encoding="utf-8"?>
<sst xmlns="http://schemas.openxmlformats.org/spreadsheetml/2006/main" count="124" uniqueCount="73">
  <si>
    <t>...................................................</t>
  </si>
  <si>
    <t xml:space="preserve">          Pieczątka oferenta</t>
  </si>
  <si>
    <t>FORMULARZ CENOWY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</si>
  <si>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</si>
  <si>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</si>
  <si>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</si>
  <si>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</si>
  <si>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</si>
  <si>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</si>
  <si>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</si>
  <si>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</si>
  <si>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Proponowana nazwa handlowa produktu (dla wędlin)</t>
  </si>
  <si>
    <t>kg</t>
  </si>
  <si>
    <r>
      <t xml:space="preserve">Baleron drobiowy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60%</t>
    </r>
  </si>
  <si>
    <t>Baleron gotowany zawartość mięsa min. 70%</t>
  </si>
  <si>
    <r>
      <t xml:space="preserve">Baton drobiowy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60%</t>
    </r>
  </si>
  <si>
    <t>Biała cienka parzona  zawartość mięsa  &gt;60%</t>
  </si>
  <si>
    <t>Biała cienka surowa  zawartość mięsa &gt;60%</t>
  </si>
  <si>
    <t>Biała parzona zawartość mięsa   &gt;60%</t>
  </si>
  <si>
    <t>Boczek wędzony</t>
  </si>
  <si>
    <t>Filet z indyka wędzony zawartość mięsa  &gt;60%</t>
  </si>
  <si>
    <t>Golonka grillowa pieczona</t>
  </si>
  <si>
    <t>Kiełbasa typu jarmarczna lub równ. zawartość mięsa  &gt;60%</t>
  </si>
  <si>
    <t>Kaszanka</t>
  </si>
  <si>
    <t>Kiełbasa drobiowa cienka zawartość mięsa &gt;60%</t>
  </si>
  <si>
    <t>Kiełbasa szynkowa zawartość mięsa &gt;60%</t>
  </si>
  <si>
    <t>Kiełbasa szynkowa zawartość mięsa 45-59%</t>
  </si>
  <si>
    <t>Kiełbasa śląska cienka lub równ. Zawartością mięsa &gt;75%</t>
  </si>
  <si>
    <t>Kiełbasa Śląska grubo lub średnio mielona z zawartością mięsa min. 75%</t>
  </si>
  <si>
    <t>Kiełbasa typu zwyczajna lub równ. zawartość mięsa &gt;60%</t>
  </si>
  <si>
    <t xml:space="preserve">Kiełbaski typu Frankfurterki lub równ. zawartość mięsa &gt;90%  </t>
  </si>
  <si>
    <r>
      <t xml:space="preserve">Krakowska parzona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80%</t>
    </r>
  </si>
  <si>
    <t>Mortadela</t>
  </si>
  <si>
    <t>Myśliwska kiełbasa zawartość mięsa &gt;90%</t>
  </si>
  <si>
    <t>Ogonówka zawartość mięsa &gt;60%</t>
  </si>
  <si>
    <t>Parówki cienkie drobiowe  zawartość mięsa &gt;60%</t>
  </si>
  <si>
    <t>Parówki cienkie wieprzowe zawartość mięsa &gt;60%</t>
  </si>
  <si>
    <r>
      <t xml:space="preserve">Parówki z szynki zawartość mięsa </t>
    </r>
    <r>
      <rPr>
        <b/>
        <u/>
        <sz val="8"/>
        <rFont val="Arial"/>
        <family val="2"/>
        <charset val="238"/>
      </rPr>
      <t>&gt;8</t>
    </r>
    <r>
      <rPr>
        <b/>
        <sz val="8"/>
        <rFont val="Arial"/>
        <family val="2"/>
        <charset val="238"/>
      </rPr>
      <t>0%</t>
    </r>
  </si>
  <si>
    <t>Pasztet Borowikowy</t>
  </si>
  <si>
    <t>Pasztet drobiowy pieczony</t>
  </si>
  <si>
    <t>Pasztet wieprzowy pieczony</t>
  </si>
  <si>
    <t>Pasztetowa</t>
  </si>
  <si>
    <t>Pieczeń drobiowa</t>
  </si>
  <si>
    <t>Pieczeń rzymska</t>
  </si>
  <si>
    <t>Polędwica sopocka zawartość mięsa &gt;65%</t>
  </si>
  <si>
    <t>Polędwica z indyka zawartość mięsa &gt;60%</t>
  </si>
  <si>
    <t xml:space="preserve">Rolada drobiowa </t>
  </si>
  <si>
    <t>Salami  zawartość mięsa &gt;80%</t>
  </si>
  <si>
    <t>Salceson ozorkowy</t>
  </si>
  <si>
    <t>Schab pieczony zawartość mięsa &gt;60%</t>
  </si>
  <si>
    <t>Szynka drobiowa zawartość mięsa &gt;60%</t>
  </si>
  <si>
    <t>Szynka gotowana zawartość mięsa &gt;90%</t>
  </si>
  <si>
    <t>Szynka gotowana zawartość mięsa 60-79%</t>
  </si>
  <si>
    <t>Szynka parzona zawartość mięsa &gt;90%</t>
  </si>
  <si>
    <t>Szynka parzona zawartość mięsa 60-79%</t>
  </si>
  <si>
    <t>Szynka prasowana zawartość mięsa &gt;60%</t>
  </si>
  <si>
    <r>
      <t xml:space="preserve">Szynka wieprzowa z zawartością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75%</t>
    </r>
  </si>
  <si>
    <t>Żywiecka zawartość mięsa &gt;90%</t>
  </si>
  <si>
    <t>Żywiecka zawartość mięsa 60-79%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</si>
  <si>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</si>
  <si>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</si>
  <si>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</si>
  <si>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</si>
  <si>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</si>
  <si>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Smalec</t>
  </si>
  <si>
    <t>Część 2 - Wędliny</t>
  </si>
  <si>
    <t>Schab wędzony/parzony zawartośc mięsa &gt;80%</t>
  </si>
  <si>
    <r>
      <t xml:space="preserve">Parówkowa (serdelki)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60%</t>
    </r>
  </si>
  <si>
    <r>
      <t xml:space="preserve">Baton drobiowy zawartość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80%</t>
    </r>
  </si>
  <si>
    <r>
      <t xml:space="preserve">Baton z indyka zawartość mięsa 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60%</t>
    </r>
  </si>
  <si>
    <t>Załącznik nr 2b</t>
  </si>
  <si>
    <t>Znak: DPS.DAG.2600.55.2017</t>
  </si>
  <si>
    <r>
      <t xml:space="preserve">Szynka wędzona zawartośc mięsa </t>
    </r>
    <r>
      <rPr>
        <b/>
        <u/>
        <sz val="8"/>
        <rFont val="Arial"/>
        <family val="2"/>
        <charset val="238"/>
      </rPr>
      <t>&gt;</t>
    </r>
    <r>
      <rPr>
        <b/>
        <sz val="8"/>
        <rFont val="Arial"/>
        <family val="2"/>
        <charset val="238"/>
      </rPr>
      <t>80%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</si>
</sst>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u/>
      <sz val="8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0" xfId="0" applyFont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/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vertical="center"/>
    </xf>
    <xf numFmtId="2" fontId="8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2" fontId="7" fillId="0" borderId="8" xfId="0" applyNumberFormat="1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6"/>
  <sheetViews>
    <sheetView tabSelected="1" topLeftCell="A46" zoomScale="110" zoomScaleNormal="110" workbookViewId="0">
      <selection activeCell="G59" sqref="G59"/>
    </sheetView>
  </sheetViews>
  <sheetFormatPr defaultRowHeight="12.75" x14ac:dyDescent="0.2"/>
  <cols>
    <col min="1" max="1" width="3.85546875" customWidth="1"/>
    <col min="2" max="2" width="50.140625" style="1" customWidth="1"/>
    <col min="3" max="3" width="4.28515625" customWidth="1"/>
    <col min="4" max="4" width="6" style="2" customWidth="1"/>
    <col min="5" max="5" width="7.42578125" customWidth="1"/>
    <col min="6" max="6" width="9.5703125" customWidth="1"/>
    <col min="7" max="7" width="4.7109375" customWidth="1"/>
    <col min="9" max="9" width="23.140625" style="3" customWidth="1"/>
  </cols>
  <sheetData>
    <row r="1" spans="1:10" ht="15.75" x14ac:dyDescent="0.2">
      <c r="A1" s="30" t="s">
        <v>70</v>
      </c>
      <c r="B1" s="30"/>
      <c r="C1" s="30"/>
      <c r="D1" s="30"/>
      <c r="E1" s="30"/>
      <c r="F1" s="30"/>
      <c r="G1" s="30"/>
      <c r="H1" s="30"/>
      <c r="I1" s="30"/>
    </row>
    <row r="2" spans="1:10" x14ac:dyDescent="0.2">
      <c r="A2" s="4" t="s">
        <v>71</v>
      </c>
      <c r="B2" s="5"/>
      <c r="C2" s="6"/>
      <c r="D2" s="6"/>
      <c r="E2" s="6"/>
      <c r="F2" s="6"/>
      <c r="G2" s="6"/>
      <c r="H2" s="6"/>
    </row>
    <row r="3" spans="1:10" x14ac:dyDescent="0.2">
      <c r="A3" s="7"/>
      <c r="B3" s="5"/>
      <c r="C3" s="6"/>
      <c r="D3" s="6"/>
      <c r="E3" s="6"/>
      <c r="F3" s="6"/>
      <c r="G3" s="6"/>
      <c r="H3" s="6"/>
    </row>
    <row r="4" spans="1:10" x14ac:dyDescent="0.2">
      <c r="A4" s="35" t="s">
        <v>0</v>
      </c>
      <c r="B4" s="35"/>
      <c r="C4" s="35"/>
      <c r="D4" s="35"/>
      <c r="E4" s="35"/>
      <c r="F4" s="35"/>
      <c r="G4" s="35"/>
      <c r="H4" s="35"/>
      <c r="I4" s="35"/>
    </row>
    <row r="5" spans="1:10" x14ac:dyDescent="0.2">
      <c r="A5" s="35" t="s">
        <v>1</v>
      </c>
      <c r="B5" s="35"/>
      <c r="C5" s="35"/>
      <c r="D5" s="35"/>
      <c r="E5" s="35"/>
      <c r="F5" s="35"/>
      <c r="G5" s="35"/>
      <c r="H5" s="35"/>
      <c r="I5" s="35"/>
    </row>
    <row r="6" spans="1:10" ht="15.75" x14ac:dyDescent="0.2">
      <c r="A6" s="31" t="s">
        <v>2</v>
      </c>
      <c r="B6" s="31"/>
      <c r="C6" s="31"/>
      <c r="D6" s="31"/>
      <c r="E6" s="31"/>
      <c r="F6" s="31"/>
      <c r="G6" s="31"/>
      <c r="H6" s="31"/>
    </row>
    <row r="7" spans="1:10" ht="15.75" x14ac:dyDescent="0.2">
      <c r="A7" s="32" t="s">
        <v>65</v>
      </c>
      <c r="B7" s="32"/>
      <c r="C7" s="32"/>
      <c r="D7" s="32"/>
      <c r="E7" s="32"/>
      <c r="F7" s="32"/>
      <c r="G7" s="32"/>
      <c r="H7" s="32"/>
    </row>
    <row r="8" spans="1:10" ht="13.5" thickBot="1" x14ac:dyDescent="0.25">
      <c r="A8" s="15"/>
      <c r="B8" s="17"/>
      <c r="C8" s="15"/>
      <c r="D8" s="18"/>
      <c r="E8" s="15"/>
      <c r="F8" s="15"/>
      <c r="G8" s="15"/>
      <c r="H8" s="15"/>
    </row>
    <row r="9" spans="1:10" ht="34.5" thickTop="1" x14ac:dyDescent="0.2">
      <c r="A9" s="19" t="s">
        <v>3</v>
      </c>
      <c r="B9" s="20" t="s">
        <v>4</v>
      </c>
      <c r="C9" s="21" t="s">
        <v>5</v>
      </c>
      <c r="D9" s="21" t="s">
        <v>6</v>
      </c>
      <c r="E9" s="22" t="s">
        <v>7</v>
      </c>
      <c r="F9" s="22" t="s">
        <v>8</v>
      </c>
      <c r="G9" s="22" t="s">
        <v>9</v>
      </c>
      <c r="H9" s="22" t="s">
        <v>10</v>
      </c>
      <c r="I9" s="23" t="s">
        <v>11</v>
      </c>
      <c r="J9" s="15"/>
    </row>
    <row r="10" spans="1:10" ht="16.5" customHeight="1" x14ac:dyDescent="0.2">
      <c r="A10" s="24">
        <v>1</v>
      </c>
      <c r="B10" s="10" t="s">
        <v>13</v>
      </c>
      <c r="C10" s="9" t="s">
        <v>12</v>
      </c>
      <c r="D10" s="11">
        <v>200</v>
      </c>
      <c r="E10" s="12"/>
      <c r="F10" s="13">
        <f t="shared" ref="F10:F41" si="0">D10*E10</f>
        <v>0</v>
      </c>
      <c r="G10" s="9">
        <v>5</v>
      </c>
      <c r="H10" s="13">
        <f t="shared" ref="H10:H41" si="1">ROUND(F10+F10*G10/100,2)</f>
        <v>0</v>
      </c>
      <c r="I10" s="25"/>
      <c r="J10" s="15"/>
    </row>
    <row r="11" spans="1:10" ht="16.5" customHeight="1" x14ac:dyDescent="0.2">
      <c r="A11" s="24">
        <v>2</v>
      </c>
      <c r="B11" s="10" t="s">
        <v>14</v>
      </c>
      <c r="C11" s="9" t="s">
        <v>12</v>
      </c>
      <c r="D11" s="14">
        <v>40</v>
      </c>
      <c r="E11" s="12"/>
      <c r="F11" s="13">
        <f t="shared" si="0"/>
        <v>0</v>
      </c>
      <c r="G11" s="9">
        <v>5</v>
      </c>
      <c r="H11" s="13">
        <f t="shared" si="1"/>
        <v>0</v>
      </c>
      <c r="I11" s="25"/>
      <c r="J11" s="15"/>
    </row>
    <row r="12" spans="1:10" ht="16.5" customHeight="1" x14ac:dyDescent="0.2">
      <c r="A12" s="24">
        <v>3</v>
      </c>
      <c r="B12" s="10" t="s">
        <v>15</v>
      </c>
      <c r="C12" s="9" t="s">
        <v>12</v>
      </c>
      <c r="D12" s="11">
        <v>10</v>
      </c>
      <c r="E12" s="12"/>
      <c r="F12" s="13">
        <f t="shared" si="0"/>
        <v>0</v>
      </c>
      <c r="G12" s="9">
        <v>5</v>
      </c>
      <c r="H12" s="13">
        <f t="shared" si="1"/>
        <v>0</v>
      </c>
      <c r="I12" s="25"/>
      <c r="J12" s="15"/>
    </row>
    <row r="13" spans="1:10" ht="16.5" customHeight="1" x14ac:dyDescent="0.2">
      <c r="A13" s="24">
        <v>4</v>
      </c>
      <c r="B13" s="10" t="s">
        <v>68</v>
      </c>
      <c r="C13" s="9" t="s">
        <v>12</v>
      </c>
      <c r="D13" s="11">
        <v>10</v>
      </c>
      <c r="E13" s="12"/>
      <c r="F13" s="13">
        <f t="shared" si="0"/>
        <v>0</v>
      </c>
      <c r="G13" s="9">
        <v>5</v>
      </c>
      <c r="H13" s="13">
        <f t="shared" si="1"/>
        <v>0</v>
      </c>
      <c r="I13" s="25"/>
      <c r="J13" s="15"/>
    </row>
    <row r="14" spans="1:10" ht="16.5" customHeight="1" x14ac:dyDescent="0.2">
      <c r="A14" s="24">
        <v>5</v>
      </c>
      <c r="B14" s="10" t="s">
        <v>69</v>
      </c>
      <c r="C14" s="9" t="s">
        <v>12</v>
      </c>
      <c r="D14" s="14">
        <v>30</v>
      </c>
      <c r="E14" s="12"/>
      <c r="F14" s="13">
        <f t="shared" si="0"/>
        <v>0</v>
      </c>
      <c r="G14" s="9">
        <v>5</v>
      </c>
      <c r="H14" s="13">
        <f t="shared" si="1"/>
        <v>0</v>
      </c>
      <c r="I14" s="25"/>
      <c r="J14" s="15"/>
    </row>
    <row r="15" spans="1:10" ht="16.5" customHeight="1" x14ac:dyDescent="0.2">
      <c r="A15" s="24">
        <v>6</v>
      </c>
      <c r="B15" s="10" t="s">
        <v>16</v>
      </c>
      <c r="C15" s="9" t="s">
        <v>12</v>
      </c>
      <c r="D15" s="14">
        <v>10</v>
      </c>
      <c r="E15" s="12"/>
      <c r="F15" s="13">
        <f t="shared" si="0"/>
        <v>0</v>
      </c>
      <c r="G15" s="9">
        <v>5</v>
      </c>
      <c r="H15" s="13">
        <f t="shared" si="1"/>
        <v>0</v>
      </c>
      <c r="I15" s="25"/>
      <c r="J15" s="15"/>
    </row>
    <row r="16" spans="1:10" ht="16.5" customHeight="1" x14ac:dyDescent="0.2">
      <c r="A16" s="24">
        <v>7</v>
      </c>
      <c r="B16" s="10" t="s">
        <v>17</v>
      </c>
      <c r="C16" s="9" t="s">
        <v>12</v>
      </c>
      <c r="D16" s="14">
        <v>30</v>
      </c>
      <c r="E16" s="12"/>
      <c r="F16" s="13">
        <f t="shared" si="0"/>
        <v>0</v>
      </c>
      <c r="G16" s="9">
        <v>5</v>
      </c>
      <c r="H16" s="13">
        <f t="shared" si="1"/>
        <v>0</v>
      </c>
      <c r="I16" s="25"/>
      <c r="J16" s="15"/>
    </row>
    <row r="17" spans="1:10" ht="16.5" customHeight="1" x14ac:dyDescent="0.2">
      <c r="A17" s="24">
        <v>8</v>
      </c>
      <c r="B17" s="10" t="s">
        <v>18</v>
      </c>
      <c r="C17" s="9" t="s">
        <v>12</v>
      </c>
      <c r="D17" s="14">
        <v>100</v>
      </c>
      <c r="E17" s="12"/>
      <c r="F17" s="13">
        <f t="shared" si="0"/>
        <v>0</v>
      </c>
      <c r="G17" s="9">
        <v>5</v>
      </c>
      <c r="H17" s="13">
        <f t="shared" si="1"/>
        <v>0</v>
      </c>
      <c r="I17" s="25"/>
      <c r="J17" s="15"/>
    </row>
    <row r="18" spans="1:10" ht="16.5" customHeight="1" x14ac:dyDescent="0.2">
      <c r="A18" s="24">
        <v>9</v>
      </c>
      <c r="B18" s="10" t="s">
        <v>19</v>
      </c>
      <c r="C18" s="9" t="s">
        <v>12</v>
      </c>
      <c r="D18" s="14">
        <v>150</v>
      </c>
      <c r="E18" s="12"/>
      <c r="F18" s="13">
        <f t="shared" si="0"/>
        <v>0</v>
      </c>
      <c r="G18" s="9">
        <v>5</v>
      </c>
      <c r="H18" s="13">
        <f t="shared" si="1"/>
        <v>0</v>
      </c>
      <c r="I18" s="25"/>
      <c r="J18" s="15"/>
    </row>
    <row r="19" spans="1:10" ht="16.5" customHeight="1" x14ac:dyDescent="0.2">
      <c r="A19" s="24">
        <v>10</v>
      </c>
      <c r="B19" s="10" t="s">
        <v>20</v>
      </c>
      <c r="C19" s="9" t="s">
        <v>12</v>
      </c>
      <c r="D19" s="14">
        <v>350</v>
      </c>
      <c r="E19" s="12"/>
      <c r="F19" s="13">
        <f t="shared" si="0"/>
        <v>0</v>
      </c>
      <c r="G19" s="9">
        <v>5</v>
      </c>
      <c r="H19" s="13">
        <f t="shared" si="1"/>
        <v>0</v>
      </c>
      <c r="I19" s="25"/>
      <c r="J19" s="15"/>
    </row>
    <row r="20" spans="1:10" s="8" customFormat="1" ht="16.5" customHeight="1" x14ac:dyDescent="0.2">
      <c r="A20" s="24">
        <v>11</v>
      </c>
      <c r="B20" s="10" t="s">
        <v>21</v>
      </c>
      <c r="C20" s="9" t="s">
        <v>12</v>
      </c>
      <c r="D20" s="11">
        <v>20</v>
      </c>
      <c r="E20" s="12"/>
      <c r="F20" s="13">
        <f t="shared" si="0"/>
        <v>0</v>
      </c>
      <c r="G20" s="9">
        <v>5</v>
      </c>
      <c r="H20" s="13">
        <f t="shared" si="1"/>
        <v>0</v>
      </c>
      <c r="I20" s="25"/>
      <c r="J20" s="16"/>
    </row>
    <row r="21" spans="1:10" ht="16.5" customHeight="1" x14ac:dyDescent="0.2">
      <c r="A21" s="24">
        <v>12</v>
      </c>
      <c r="B21" s="10" t="s">
        <v>23</v>
      </c>
      <c r="C21" s="9" t="s">
        <v>12</v>
      </c>
      <c r="D21" s="14">
        <v>45</v>
      </c>
      <c r="E21" s="12"/>
      <c r="F21" s="13">
        <f t="shared" si="0"/>
        <v>0</v>
      </c>
      <c r="G21" s="9">
        <v>5</v>
      </c>
      <c r="H21" s="13">
        <f t="shared" si="1"/>
        <v>0</v>
      </c>
      <c r="I21" s="25"/>
      <c r="J21" s="15"/>
    </row>
    <row r="22" spans="1:10" ht="16.5" customHeight="1" x14ac:dyDescent="0.2">
      <c r="A22" s="24">
        <v>13</v>
      </c>
      <c r="B22" s="10" t="s">
        <v>24</v>
      </c>
      <c r="C22" s="9" t="s">
        <v>12</v>
      </c>
      <c r="D22" s="11">
        <v>20</v>
      </c>
      <c r="E22" s="12"/>
      <c r="F22" s="13">
        <f t="shared" si="0"/>
        <v>0</v>
      </c>
      <c r="G22" s="9">
        <v>5</v>
      </c>
      <c r="H22" s="13">
        <f t="shared" si="1"/>
        <v>0</v>
      </c>
      <c r="I22" s="25"/>
      <c r="J22" s="15"/>
    </row>
    <row r="23" spans="1:10" ht="16.5" customHeight="1" x14ac:dyDescent="0.2">
      <c r="A23" s="24">
        <v>14</v>
      </c>
      <c r="B23" s="10" t="s">
        <v>25</v>
      </c>
      <c r="C23" s="9" t="s">
        <v>12</v>
      </c>
      <c r="D23" s="11">
        <v>300</v>
      </c>
      <c r="E23" s="12"/>
      <c r="F23" s="13">
        <f t="shared" si="0"/>
        <v>0</v>
      </c>
      <c r="G23" s="9">
        <v>5</v>
      </c>
      <c r="H23" s="13">
        <f t="shared" si="1"/>
        <v>0</v>
      </c>
      <c r="I23" s="25"/>
      <c r="J23" s="15"/>
    </row>
    <row r="24" spans="1:10" ht="16.5" customHeight="1" x14ac:dyDescent="0.2">
      <c r="A24" s="24">
        <v>15</v>
      </c>
      <c r="B24" s="10" t="s">
        <v>26</v>
      </c>
      <c r="C24" s="9" t="s">
        <v>12</v>
      </c>
      <c r="D24" s="11">
        <v>40</v>
      </c>
      <c r="E24" s="12"/>
      <c r="F24" s="13">
        <f t="shared" si="0"/>
        <v>0</v>
      </c>
      <c r="G24" s="9">
        <v>5</v>
      </c>
      <c r="H24" s="13">
        <f t="shared" si="1"/>
        <v>0</v>
      </c>
      <c r="I24" s="25"/>
      <c r="J24" s="15"/>
    </row>
    <row r="25" spans="1:10" ht="16.5" customHeight="1" x14ac:dyDescent="0.2">
      <c r="A25" s="24">
        <v>16</v>
      </c>
      <c r="B25" s="10" t="s">
        <v>27</v>
      </c>
      <c r="C25" s="9" t="s">
        <v>12</v>
      </c>
      <c r="D25" s="11">
        <v>10</v>
      </c>
      <c r="E25" s="12"/>
      <c r="F25" s="13">
        <f t="shared" si="0"/>
        <v>0</v>
      </c>
      <c r="G25" s="9">
        <v>5</v>
      </c>
      <c r="H25" s="13">
        <f t="shared" si="1"/>
        <v>0</v>
      </c>
      <c r="I25" s="25"/>
      <c r="J25" s="15"/>
    </row>
    <row r="26" spans="1:10" ht="16.5" customHeight="1" x14ac:dyDescent="0.2">
      <c r="A26" s="24">
        <v>17</v>
      </c>
      <c r="B26" s="10" t="s">
        <v>28</v>
      </c>
      <c r="C26" s="9" t="s">
        <v>12</v>
      </c>
      <c r="D26" s="11">
        <v>200</v>
      </c>
      <c r="E26" s="12"/>
      <c r="F26" s="13">
        <f t="shared" si="0"/>
        <v>0</v>
      </c>
      <c r="G26" s="9">
        <v>5</v>
      </c>
      <c r="H26" s="13">
        <f t="shared" si="1"/>
        <v>0</v>
      </c>
      <c r="I26" s="25"/>
      <c r="J26" s="15"/>
    </row>
    <row r="27" spans="1:10" ht="16.5" customHeight="1" x14ac:dyDescent="0.2">
      <c r="A27" s="24">
        <v>18</v>
      </c>
      <c r="B27" s="10" t="s">
        <v>22</v>
      </c>
      <c r="C27" s="9" t="s">
        <v>12</v>
      </c>
      <c r="D27" s="14">
        <v>30</v>
      </c>
      <c r="E27" s="12"/>
      <c r="F27" s="13">
        <f t="shared" si="0"/>
        <v>0</v>
      </c>
      <c r="G27" s="9">
        <v>5</v>
      </c>
      <c r="H27" s="13">
        <f t="shared" si="1"/>
        <v>0</v>
      </c>
      <c r="I27" s="25"/>
      <c r="J27" s="15"/>
    </row>
    <row r="28" spans="1:10" ht="16.5" customHeight="1" x14ac:dyDescent="0.2">
      <c r="A28" s="24">
        <v>19</v>
      </c>
      <c r="B28" s="10" t="s">
        <v>29</v>
      </c>
      <c r="C28" s="9" t="s">
        <v>12</v>
      </c>
      <c r="D28" s="11">
        <v>10</v>
      </c>
      <c r="E28" s="12"/>
      <c r="F28" s="13">
        <f t="shared" si="0"/>
        <v>0</v>
      </c>
      <c r="G28" s="9">
        <v>5</v>
      </c>
      <c r="H28" s="13">
        <f t="shared" si="1"/>
        <v>0</v>
      </c>
      <c r="I28" s="25"/>
      <c r="J28" s="15"/>
    </row>
    <row r="29" spans="1:10" ht="16.5" customHeight="1" x14ac:dyDescent="0.2">
      <c r="A29" s="24">
        <v>20</v>
      </c>
      <c r="B29" s="10" t="s">
        <v>30</v>
      </c>
      <c r="C29" s="9" t="s">
        <v>12</v>
      </c>
      <c r="D29" s="11">
        <v>30</v>
      </c>
      <c r="E29" s="12"/>
      <c r="F29" s="13">
        <f t="shared" si="0"/>
        <v>0</v>
      </c>
      <c r="G29" s="9">
        <v>5</v>
      </c>
      <c r="H29" s="13">
        <f t="shared" si="1"/>
        <v>0</v>
      </c>
      <c r="I29" s="25"/>
      <c r="J29" s="15"/>
    </row>
    <row r="30" spans="1:10" ht="16.5" customHeight="1" x14ac:dyDescent="0.2">
      <c r="A30" s="24">
        <v>21</v>
      </c>
      <c r="B30" s="10" t="s">
        <v>31</v>
      </c>
      <c r="C30" s="9" t="s">
        <v>12</v>
      </c>
      <c r="D30" s="14">
        <v>50</v>
      </c>
      <c r="E30" s="12"/>
      <c r="F30" s="13">
        <f t="shared" si="0"/>
        <v>0</v>
      </c>
      <c r="G30" s="9">
        <v>5</v>
      </c>
      <c r="H30" s="13">
        <f t="shared" si="1"/>
        <v>0</v>
      </c>
      <c r="I30" s="25"/>
      <c r="J30" s="15"/>
    </row>
    <row r="31" spans="1:10" ht="16.5" customHeight="1" x14ac:dyDescent="0.2">
      <c r="A31" s="24">
        <v>22</v>
      </c>
      <c r="B31" s="10" t="s">
        <v>32</v>
      </c>
      <c r="C31" s="9" t="s">
        <v>12</v>
      </c>
      <c r="D31" s="14">
        <v>60</v>
      </c>
      <c r="E31" s="12"/>
      <c r="F31" s="13">
        <f t="shared" si="0"/>
        <v>0</v>
      </c>
      <c r="G31" s="9">
        <v>5</v>
      </c>
      <c r="H31" s="13">
        <f t="shared" si="1"/>
        <v>0</v>
      </c>
      <c r="I31" s="25"/>
      <c r="J31" s="15"/>
    </row>
    <row r="32" spans="1:10" ht="16.5" customHeight="1" x14ac:dyDescent="0.2">
      <c r="A32" s="24">
        <v>23</v>
      </c>
      <c r="B32" s="10" t="s">
        <v>33</v>
      </c>
      <c r="C32" s="9" t="s">
        <v>12</v>
      </c>
      <c r="D32" s="11">
        <v>5</v>
      </c>
      <c r="E32" s="12"/>
      <c r="F32" s="13">
        <f t="shared" si="0"/>
        <v>0</v>
      </c>
      <c r="G32" s="9">
        <v>5</v>
      </c>
      <c r="H32" s="13">
        <f t="shared" si="1"/>
        <v>0</v>
      </c>
      <c r="I32" s="25"/>
      <c r="J32" s="15"/>
    </row>
    <row r="33" spans="1:10" ht="16.5" customHeight="1" x14ac:dyDescent="0.2">
      <c r="A33" s="24">
        <v>24</v>
      </c>
      <c r="B33" s="10" t="s">
        <v>34</v>
      </c>
      <c r="C33" s="9" t="s">
        <v>12</v>
      </c>
      <c r="D33" s="11">
        <v>190</v>
      </c>
      <c r="E33" s="12"/>
      <c r="F33" s="13">
        <f t="shared" si="0"/>
        <v>0</v>
      </c>
      <c r="G33" s="9">
        <v>5</v>
      </c>
      <c r="H33" s="13">
        <f t="shared" si="1"/>
        <v>0</v>
      </c>
      <c r="I33" s="25"/>
      <c r="J33" s="15"/>
    </row>
    <row r="34" spans="1:10" ht="16.5" customHeight="1" x14ac:dyDescent="0.2">
      <c r="A34" s="24">
        <v>25</v>
      </c>
      <c r="B34" s="10" t="s">
        <v>35</v>
      </c>
      <c r="C34" s="9" t="s">
        <v>12</v>
      </c>
      <c r="D34" s="11">
        <v>25</v>
      </c>
      <c r="E34" s="12"/>
      <c r="F34" s="13">
        <f t="shared" si="0"/>
        <v>0</v>
      </c>
      <c r="G34" s="9">
        <v>5</v>
      </c>
      <c r="H34" s="13">
        <f t="shared" si="1"/>
        <v>0</v>
      </c>
      <c r="I34" s="25"/>
      <c r="J34" s="15"/>
    </row>
    <row r="35" spans="1:10" ht="16.5" customHeight="1" x14ac:dyDescent="0.2">
      <c r="A35" s="24">
        <v>26</v>
      </c>
      <c r="B35" s="10" t="s">
        <v>36</v>
      </c>
      <c r="C35" s="9" t="s">
        <v>12</v>
      </c>
      <c r="D35" s="11">
        <v>25</v>
      </c>
      <c r="E35" s="12"/>
      <c r="F35" s="13">
        <f t="shared" si="0"/>
        <v>0</v>
      </c>
      <c r="G35" s="9">
        <v>5</v>
      </c>
      <c r="H35" s="13">
        <f t="shared" si="1"/>
        <v>0</v>
      </c>
      <c r="I35" s="25"/>
      <c r="J35" s="15"/>
    </row>
    <row r="36" spans="1:10" ht="16.5" customHeight="1" x14ac:dyDescent="0.2">
      <c r="A36" s="24">
        <v>27</v>
      </c>
      <c r="B36" s="10" t="s">
        <v>37</v>
      </c>
      <c r="C36" s="9" t="s">
        <v>12</v>
      </c>
      <c r="D36" s="11">
        <v>150</v>
      </c>
      <c r="E36" s="12"/>
      <c r="F36" s="13">
        <f t="shared" si="0"/>
        <v>0</v>
      </c>
      <c r="G36" s="9">
        <v>5</v>
      </c>
      <c r="H36" s="13">
        <f t="shared" si="1"/>
        <v>0</v>
      </c>
      <c r="I36" s="25"/>
      <c r="J36" s="15"/>
    </row>
    <row r="37" spans="1:10" ht="16.5" customHeight="1" x14ac:dyDescent="0.2">
      <c r="A37" s="24">
        <v>28</v>
      </c>
      <c r="B37" s="10" t="s">
        <v>67</v>
      </c>
      <c r="C37" s="9" t="s">
        <v>12</v>
      </c>
      <c r="D37" s="11">
        <v>10</v>
      </c>
      <c r="E37" s="12"/>
      <c r="F37" s="13">
        <f t="shared" si="0"/>
        <v>0</v>
      </c>
      <c r="G37" s="9">
        <v>5</v>
      </c>
      <c r="H37" s="13">
        <f t="shared" si="1"/>
        <v>0</v>
      </c>
      <c r="I37" s="25"/>
      <c r="J37" s="15"/>
    </row>
    <row r="38" spans="1:10" ht="16.5" customHeight="1" x14ac:dyDescent="0.2">
      <c r="A38" s="24">
        <v>29</v>
      </c>
      <c r="B38" s="10" t="s">
        <v>38</v>
      </c>
      <c r="C38" s="9" t="s">
        <v>12</v>
      </c>
      <c r="D38" s="11">
        <v>30</v>
      </c>
      <c r="E38" s="12"/>
      <c r="F38" s="13">
        <f t="shared" si="0"/>
        <v>0</v>
      </c>
      <c r="G38" s="9">
        <v>5</v>
      </c>
      <c r="H38" s="13">
        <f t="shared" si="1"/>
        <v>0</v>
      </c>
      <c r="I38" s="25"/>
      <c r="J38" s="15"/>
    </row>
    <row r="39" spans="1:10" ht="16.5" customHeight="1" x14ac:dyDescent="0.2">
      <c r="A39" s="24">
        <v>30</v>
      </c>
      <c r="B39" s="10" t="s">
        <v>39</v>
      </c>
      <c r="C39" s="9" t="s">
        <v>12</v>
      </c>
      <c r="D39" s="11">
        <v>20</v>
      </c>
      <c r="E39" s="12"/>
      <c r="F39" s="13">
        <f t="shared" si="0"/>
        <v>0</v>
      </c>
      <c r="G39" s="9">
        <v>5</v>
      </c>
      <c r="H39" s="13">
        <f t="shared" si="1"/>
        <v>0</v>
      </c>
      <c r="I39" s="25"/>
      <c r="J39" s="15"/>
    </row>
    <row r="40" spans="1:10" ht="16.5" customHeight="1" x14ac:dyDescent="0.2">
      <c r="A40" s="24">
        <v>31</v>
      </c>
      <c r="B40" s="10" t="s">
        <v>40</v>
      </c>
      <c r="C40" s="9" t="s">
        <v>12</v>
      </c>
      <c r="D40" s="11">
        <v>20</v>
      </c>
      <c r="E40" s="12"/>
      <c r="F40" s="13">
        <f t="shared" si="0"/>
        <v>0</v>
      </c>
      <c r="G40" s="9">
        <v>5</v>
      </c>
      <c r="H40" s="13">
        <f t="shared" si="1"/>
        <v>0</v>
      </c>
      <c r="I40" s="25"/>
      <c r="J40" s="15"/>
    </row>
    <row r="41" spans="1:10" ht="16.5" customHeight="1" x14ac:dyDescent="0.2">
      <c r="A41" s="24">
        <v>32</v>
      </c>
      <c r="B41" s="10" t="s">
        <v>41</v>
      </c>
      <c r="C41" s="9" t="s">
        <v>12</v>
      </c>
      <c r="D41" s="11">
        <v>150</v>
      </c>
      <c r="E41" s="12"/>
      <c r="F41" s="13">
        <f t="shared" si="0"/>
        <v>0</v>
      </c>
      <c r="G41" s="9">
        <v>5</v>
      </c>
      <c r="H41" s="13">
        <f t="shared" si="1"/>
        <v>0</v>
      </c>
      <c r="I41" s="25"/>
      <c r="J41" s="15"/>
    </row>
    <row r="42" spans="1:10" ht="16.5" customHeight="1" x14ac:dyDescent="0.2">
      <c r="A42" s="24">
        <v>33</v>
      </c>
      <c r="B42" s="10" t="s">
        <v>42</v>
      </c>
      <c r="C42" s="9" t="s">
        <v>12</v>
      </c>
      <c r="D42" s="11">
        <v>10</v>
      </c>
      <c r="E42" s="12"/>
      <c r="F42" s="13">
        <f t="shared" ref="F42:F61" si="2">D42*E42</f>
        <v>0</v>
      </c>
      <c r="G42" s="9">
        <v>5</v>
      </c>
      <c r="H42" s="13">
        <f t="shared" ref="H42:H61" si="3">ROUND(F42+F42*G42/100,2)</f>
        <v>0</v>
      </c>
      <c r="I42" s="25"/>
      <c r="J42" s="15"/>
    </row>
    <row r="43" spans="1:10" ht="16.5" customHeight="1" x14ac:dyDescent="0.2">
      <c r="A43" s="24">
        <v>34</v>
      </c>
      <c r="B43" s="10" t="s">
        <v>43</v>
      </c>
      <c r="C43" s="9" t="s">
        <v>12</v>
      </c>
      <c r="D43" s="11">
        <v>35</v>
      </c>
      <c r="E43" s="12"/>
      <c r="F43" s="13">
        <f t="shared" si="2"/>
        <v>0</v>
      </c>
      <c r="G43" s="9">
        <v>5</v>
      </c>
      <c r="H43" s="13">
        <f t="shared" si="3"/>
        <v>0</v>
      </c>
      <c r="I43" s="25"/>
      <c r="J43" s="15"/>
    </row>
    <row r="44" spans="1:10" ht="16.5" customHeight="1" x14ac:dyDescent="0.2">
      <c r="A44" s="24">
        <v>35</v>
      </c>
      <c r="B44" s="10" t="s">
        <v>44</v>
      </c>
      <c r="C44" s="9" t="s">
        <v>12</v>
      </c>
      <c r="D44" s="11">
        <v>300</v>
      </c>
      <c r="E44" s="12"/>
      <c r="F44" s="13">
        <f t="shared" si="2"/>
        <v>0</v>
      </c>
      <c r="G44" s="9">
        <v>5</v>
      </c>
      <c r="H44" s="13">
        <f t="shared" si="3"/>
        <v>0</v>
      </c>
      <c r="I44" s="25"/>
      <c r="J44" s="15"/>
    </row>
    <row r="45" spans="1:10" ht="16.5" customHeight="1" x14ac:dyDescent="0.2">
      <c r="A45" s="24">
        <v>36</v>
      </c>
      <c r="B45" s="10" t="s">
        <v>45</v>
      </c>
      <c r="C45" s="9" t="s">
        <v>12</v>
      </c>
      <c r="D45" s="11">
        <v>70</v>
      </c>
      <c r="E45" s="12"/>
      <c r="F45" s="13">
        <f t="shared" si="2"/>
        <v>0</v>
      </c>
      <c r="G45" s="9">
        <v>5</v>
      </c>
      <c r="H45" s="13">
        <f t="shared" si="3"/>
        <v>0</v>
      </c>
      <c r="I45" s="25"/>
      <c r="J45" s="15"/>
    </row>
    <row r="46" spans="1:10" ht="16.5" customHeight="1" x14ac:dyDescent="0.2">
      <c r="A46" s="24">
        <v>37</v>
      </c>
      <c r="B46" s="10" t="s">
        <v>46</v>
      </c>
      <c r="C46" s="9" t="s">
        <v>12</v>
      </c>
      <c r="D46" s="11">
        <v>10</v>
      </c>
      <c r="E46" s="12"/>
      <c r="F46" s="13">
        <f t="shared" si="2"/>
        <v>0</v>
      </c>
      <c r="G46" s="9">
        <v>5</v>
      </c>
      <c r="H46" s="13">
        <f t="shared" si="3"/>
        <v>0</v>
      </c>
      <c r="I46" s="25"/>
      <c r="J46" s="15"/>
    </row>
    <row r="47" spans="1:10" ht="16.5" customHeight="1" x14ac:dyDescent="0.2">
      <c r="A47" s="24">
        <v>38</v>
      </c>
      <c r="B47" s="10" t="s">
        <v>47</v>
      </c>
      <c r="C47" s="9" t="s">
        <v>12</v>
      </c>
      <c r="D47" s="11">
        <v>5</v>
      </c>
      <c r="E47" s="12"/>
      <c r="F47" s="13">
        <f t="shared" si="2"/>
        <v>0</v>
      </c>
      <c r="G47" s="9">
        <v>5</v>
      </c>
      <c r="H47" s="13">
        <f t="shared" si="3"/>
        <v>0</v>
      </c>
      <c r="I47" s="25"/>
      <c r="J47" s="15"/>
    </row>
    <row r="48" spans="1:10" ht="16.5" customHeight="1" x14ac:dyDescent="0.2">
      <c r="A48" s="24">
        <v>39</v>
      </c>
      <c r="B48" s="10" t="s">
        <v>48</v>
      </c>
      <c r="C48" s="9" t="s">
        <v>12</v>
      </c>
      <c r="D48" s="11">
        <v>140</v>
      </c>
      <c r="E48" s="12"/>
      <c r="F48" s="13">
        <f t="shared" si="2"/>
        <v>0</v>
      </c>
      <c r="G48" s="9">
        <v>5</v>
      </c>
      <c r="H48" s="13">
        <f t="shared" si="3"/>
        <v>0</v>
      </c>
      <c r="I48" s="25"/>
      <c r="J48" s="15"/>
    </row>
    <row r="49" spans="1:10" ht="16.5" customHeight="1" x14ac:dyDescent="0.2">
      <c r="A49" s="24">
        <v>40</v>
      </c>
      <c r="B49" s="10" t="s">
        <v>49</v>
      </c>
      <c r="C49" s="9" t="s">
        <v>12</v>
      </c>
      <c r="D49" s="11">
        <v>30</v>
      </c>
      <c r="E49" s="12"/>
      <c r="F49" s="13">
        <f t="shared" si="2"/>
        <v>0</v>
      </c>
      <c r="G49" s="9">
        <v>5</v>
      </c>
      <c r="H49" s="13">
        <f t="shared" si="3"/>
        <v>0</v>
      </c>
      <c r="I49" s="25"/>
      <c r="J49" s="15"/>
    </row>
    <row r="50" spans="1:10" ht="16.5" customHeight="1" x14ac:dyDescent="0.2">
      <c r="A50" s="24">
        <v>41</v>
      </c>
      <c r="B50" s="10" t="s">
        <v>66</v>
      </c>
      <c r="C50" s="9" t="s">
        <v>12</v>
      </c>
      <c r="D50" s="11">
        <v>30</v>
      </c>
      <c r="E50" s="12"/>
      <c r="F50" s="13">
        <f t="shared" si="2"/>
        <v>0</v>
      </c>
      <c r="G50" s="9">
        <v>5</v>
      </c>
      <c r="H50" s="13">
        <f t="shared" si="3"/>
        <v>0</v>
      </c>
      <c r="I50" s="25"/>
      <c r="J50" s="15"/>
    </row>
    <row r="51" spans="1:10" ht="16.5" customHeight="1" x14ac:dyDescent="0.2">
      <c r="A51" s="24">
        <v>42</v>
      </c>
      <c r="B51" s="10" t="s">
        <v>64</v>
      </c>
      <c r="C51" s="9" t="s">
        <v>12</v>
      </c>
      <c r="D51" s="11">
        <v>30</v>
      </c>
      <c r="E51" s="12"/>
      <c r="F51" s="13">
        <f t="shared" si="2"/>
        <v>0</v>
      </c>
      <c r="G51" s="9">
        <v>5</v>
      </c>
      <c r="H51" s="13">
        <f t="shared" si="3"/>
        <v>0</v>
      </c>
      <c r="I51" s="25"/>
      <c r="J51" s="15"/>
    </row>
    <row r="52" spans="1:10" ht="16.5" customHeight="1" x14ac:dyDescent="0.2">
      <c r="A52" s="24">
        <v>43</v>
      </c>
      <c r="B52" s="10" t="s">
        <v>50</v>
      </c>
      <c r="C52" s="9" t="s">
        <v>12</v>
      </c>
      <c r="D52" s="11">
        <v>300</v>
      </c>
      <c r="E52" s="12"/>
      <c r="F52" s="13">
        <f t="shared" si="2"/>
        <v>0</v>
      </c>
      <c r="G52" s="9">
        <v>5</v>
      </c>
      <c r="H52" s="13">
        <f t="shared" si="3"/>
        <v>0</v>
      </c>
      <c r="I52" s="25"/>
      <c r="J52" s="15"/>
    </row>
    <row r="53" spans="1:10" ht="16.5" customHeight="1" x14ac:dyDescent="0.2">
      <c r="A53" s="24">
        <v>44</v>
      </c>
      <c r="B53" s="10" t="s">
        <v>51</v>
      </c>
      <c r="C53" s="9" t="s">
        <v>12</v>
      </c>
      <c r="D53" s="11">
        <v>80</v>
      </c>
      <c r="E53" s="12"/>
      <c r="F53" s="13">
        <f t="shared" si="2"/>
        <v>0</v>
      </c>
      <c r="G53" s="9">
        <v>5</v>
      </c>
      <c r="H53" s="13">
        <f t="shared" si="3"/>
        <v>0</v>
      </c>
      <c r="I53" s="25"/>
      <c r="J53" s="15"/>
    </row>
    <row r="54" spans="1:10" ht="16.5" customHeight="1" x14ac:dyDescent="0.2">
      <c r="A54" s="24">
        <v>45</v>
      </c>
      <c r="B54" s="10" t="s">
        <v>52</v>
      </c>
      <c r="C54" s="9" t="s">
        <v>12</v>
      </c>
      <c r="D54" s="11">
        <v>80</v>
      </c>
      <c r="E54" s="12"/>
      <c r="F54" s="13">
        <f t="shared" si="2"/>
        <v>0</v>
      </c>
      <c r="G54" s="9">
        <v>5</v>
      </c>
      <c r="H54" s="13">
        <f t="shared" si="3"/>
        <v>0</v>
      </c>
      <c r="I54" s="25"/>
      <c r="J54" s="15"/>
    </row>
    <row r="55" spans="1:10" ht="16.5" customHeight="1" x14ac:dyDescent="0.2">
      <c r="A55" s="24">
        <v>46</v>
      </c>
      <c r="B55" s="10" t="s">
        <v>53</v>
      </c>
      <c r="C55" s="9" t="s">
        <v>12</v>
      </c>
      <c r="D55" s="11">
        <v>30</v>
      </c>
      <c r="E55" s="12"/>
      <c r="F55" s="13">
        <f t="shared" si="2"/>
        <v>0</v>
      </c>
      <c r="G55" s="9">
        <v>5</v>
      </c>
      <c r="H55" s="13">
        <f t="shared" si="3"/>
        <v>0</v>
      </c>
      <c r="I55" s="25"/>
      <c r="J55" s="15"/>
    </row>
    <row r="56" spans="1:10" ht="16.5" customHeight="1" x14ac:dyDescent="0.2">
      <c r="A56" s="24">
        <v>47</v>
      </c>
      <c r="B56" s="10" t="s">
        <v>54</v>
      </c>
      <c r="C56" s="9" t="s">
        <v>12</v>
      </c>
      <c r="D56" s="11">
        <v>30</v>
      </c>
      <c r="E56" s="12"/>
      <c r="F56" s="13">
        <f t="shared" si="2"/>
        <v>0</v>
      </c>
      <c r="G56" s="9">
        <v>5</v>
      </c>
      <c r="H56" s="13">
        <f t="shared" si="3"/>
        <v>0</v>
      </c>
      <c r="I56" s="25"/>
      <c r="J56" s="15"/>
    </row>
    <row r="57" spans="1:10" ht="16.5" customHeight="1" x14ac:dyDescent="0.2">
      <c r="A57" s="24">
        <v>48</v>
      </c>
      <c r="B57" s="10" t="s">
        <v>55</v>
      </c>
      <c r="C57" s="9" t="s">
        <v>12</v>
      </c>
      <c r="D57" s="11">
        <v>70</v>
      </c>
      <c r="E57" s="12"/>
      <c r="F57" s="13">
        <f t="shared" si="2"/>
        <v>0</v>
      </c>
      <c r="G57" s="9">
        <v>5</v>
      </c>
      <c r="H57" s="13">
        <f t="shared" si="3"/>
        <v>0</v>
      </c>
      <c r="I57" s="25"/>
      <c r="J57" s="15"/>
    </row>
    <row r="58" spans="1:10" ht="16.5" customHeight="1" x14ac:dyDescent="0.2">
      <c r="A58" s="24">
        <v>49</v>
      </c>
      <c r="B58" s="10" t="s">
        <v>72</v>
      </c>
      <c r="C58" s="9" t="s">
        <v>12</v>
      </c>
      <c r="D58" s="11">
        <v>30</v>
      </c>
      <c r="E58" s="12"/>
      <c r="F58" s="13">
        <f t="shared" si="2"/>
        <v>0</v>
      </c>
      <c r="G58" s="9">
        <v>5</v>
      </c>
      <c r="H58" s="13">
        <f t="shared" si="3"/>
        <v>0</v>
      </c>
      <c r="I58" s="25"/>
      <c r="J58" s="15"/>
    </row>
    <row r="59" spans="1:10" ht="16.5" customHeight="1" x14ac:dyDescent="0.2">
      <c r="A59" s="24">
        <v>50</v>
      </c>
      <c r="B59" s="10" t="s">
        <v>56</v>
      </c>
      <c r="C59" s="9" t="s">
        <v>12</v>
      </c>
      <c r="D59" s="11">
        <v>40</v>
      </c>
      <c r="E59" s="12"/>
      <c r="F59" s="13">
        <f t="shared" si="2"/>
        <v>0</v>
      </c>
      <c r="G59" s="9">
        <v>5</v>
      </c>
      <c r="H59" s="13">
        <f t="shared" si="3"/>
        <v>0</v>
      </c>
      <c r="I59" s="25"/>
      <c r="J59" s="15"/>
    </row>
    <row r="60" spans="1:10" ht="16.5" customHeight="1" x14ac:dyDescent="0.2">
      <c r="A60" s="24">
        <v>51</v>
      </c>
      <c r="B60" s="10" t="s">
        <v>57</v>
      </c>
      <c r="C60" s="9" t="s">
        <v>12</v>
      </c>
      <c r="D60" s="11">
        <v>150</v>
      </c>
      <c r="E60" s="12"/>
      <c r="F60" s="13">
        <f t="shared" si="2"/>
        <v>0</v>
      </c>
      <c r="G60" s="9">
        <v>5</v>
      </c>
      <c r="H60" s="13">
        <f t="shared" si="3"/>
        <v>0</v>
      </c>
      <c r="I60" s="25"/>
      <c r="J60" s="15"/>
    </row>
    <row r="61" spans="1:10" ht="16.5" customHeight="1" x14ac:dyDescent="0.2">
      <c r="A61" s="24">
        <v>52</v>
      </c>
      <c r="B61" s="10" t="s">
        <v>58</v>
      </c>
      <c r="C61" s="9" t="s">
        <v>12</v>
      </c>
      <c r="D61" s="11">
        <v>80</v>
      </c>
      <c r="E61" s="12"/>
      <c r="F61" s="13">
        <f t="shared" si="2"/>
        <v>0</v>
      </c>
      <c r="G61" s="9">
        <v>5</v>
      </c>
      <c r="H61" s="13">
        <f t="shared" si="3"/>
        <v>0</v>
      </c>
      <c r="I61" s="25"/>
      <c r="J61" s="15"/>
    </row>
    <row r="62" spans="1:10" ht="16.5" customHeight="1" thickBot="1" x14ac:dyDescent="0.25">
      <c r="A62" s="33" t="s">
        <v>59</v>
      </c>
      <c r="B62" s="34"/>
      <c r="C62" s="34"/>
      <c r="D62" s="34"/>
      <c r="E62" s="34"/>
      <c r="F62" s="26">
        <f>SUM(F10:F61)</f>
        <v>0</v>
      </c>
      <c r="G62" s="27" t="s">
        <v>60</v>
      </c>
      <c r="H62" s="26">
        <f>SUM(H10:H61)</f>
        <v>0</v>
      </c>
      <c r="I62" s="28"/>
      <c r="J62" s="15"/>
    </row>
    <row r="63" spans="1:10" ht="26.1" customHeight="1" thickTop="1" x14ac:dyDescent="0.2">
      <c r="A63" s="29" t="s">
        <v>61</v>
      </c>
      <c r="B63" s="29"/>
      <c r="C63" s="29"/>
      <c r="D63" s="29"/>
      <c r="E63" s="29"/>
      <c r="F63" s="29"/>
      <c r="G63" s="29"/>
      <c r="H63" s="29"/>
      <c r="I63" s="29"/>
    </row>
    <row r="64" spans="1:10" ht="46.35" customHeight="1" x14ac:dyDescent="0.2">
      <c r="A64" s="29" t="s">
        <v>62</v>
      </c>
      <c r="B64" s="29"/>
      <c r="C64" s="29"/>
      <c r="D64" s="29"/>
      <c r="E64" s="29"/>
      <c r="F64" s="29"/>
      <c r="G64" s="29"/>
      <c r="H64" s="29"/>
      <c r="I64" s="29"/>
    </row>
    <row r="66" spans="7:7" x14ac:dyDescent="0.2">
      <c r="G66" t="s">
        <v>63</v>
      </c>
    </row>
  </sheetData>
  <sheetProtection selectLockedCells="1" selectUnlockedCells="1"/>
  <sortState ref="B11:H61">
    <sortCondition ref="B11"/>
  </sortState>
  <mergeCells count="8">
    <mergeCell ref="A63:I63"/>
    <mergeCell ref="A64:I64"/>
    <mergeCell ref="A1:I1"/>
    <mergeCell ref="A6:H6"/>
    <mergeCell ref="A7:H7"/>
    <mergeCell ref="A62:E62"/>
    <mergeCell ref="A4:I4"/>
    <mergeCell ref="A5:I5"/>
  </mergeCells>
  <pageMargins left="0.78749999999999998" right="0.78749999999999998" top="0.40972222222222221" bottom="0.1701388888888889" header="0.51180555555555551" footer="0.51180555555555551"/>
  <pageSetup paperSize="9" scale="73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Wędliny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</dc:creator>
  <cp:lastModifiedBy>Krzysztof Leśniewicz</cp:lastModifiedBy>
  <cp:lastPrinted>2017-11-21T12:34:26Z</cp:lastPrinted>
  <dcterms:created xsi:type="dcterms:W3CDTF">2017-11-10T10:12:19Z</dcterms:created>
  <dcterms:modified xsi:type="dcterms:W3CDTF">2017-11-22T08:02:37Z</dcterms:modified>
</cp:coreProperties>
</file>