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3\56- pieczywo\"/>
    </mc:Choice>
  </mc:AlternateContent>
  <bookViews>
    <workbookView xWindow="0" yWindow="0" windowWidth="25200" windowHeight="1138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H34" i="1" s="1"/>
  <c r="F28" i="1" l="1"/>
  <c r="F29" i="1"/>
  <c r="F30" i="1"/>
  <c r="F31" i="1"/>
  <c r="F32" i="1"/>
  <c r="F33" i="1"/>
  <c r="F35" i="1"/>
  <c r="F19" i="1"/>
  <c r="F20" i="1"/>
  <c r="F21" i="1"/>
  <c r="F22" i="1"/>
  <c r="F18" i="1"/>
  <c r="F23" i="1" l="1"/>
  <c r="H35" i="1"/>
  <c r="H33" i="1"/>
  <c r="H32" i="1"/>
  <c r="H31" i="1" l="1"/>
  <c r="H30" i="1"/>
  <c r="H29" i="1"/>
  <c r="H28" i="1"/>
  <c r="H22" i="1"/>
  <c r="H21" i="1"/>
  <c r="H20" i="1"/>
  <c r="H19" i="1"/>
  <c r="H18" i="1"/>
  <c r="H23" i="1" l="1"/>
  <c r="H36" i="1"/>
  <c r="F36" i="1"/>
</calcChain>
</file>

<file path=xl/sharedStrings.xml><?xml version="1.0" encoding="utf-8"?>
<sst xmlns="http://schemas.openxmlformats.org/spreadsheetml/2006/main" count="73" uniqueCount="45">
  <si>
    <t>Załącznik nr 1</t>
  </si>
  <si>
    <t>……………..……….., data………………………</t>
  </si>
  <si>
    <t xml:space="preserve">FORMULARZ CENOWY </t>
  </si>
  <si>
    <t>Nazwa i adres Wykonawcy:</t>
  </si>
  <si>
    <t>……………………………………………………………………….</t>
  </si>
  <si>
    <t>NIP:</t>
  </si>
  <si>
    <t>Nr telefon:</t>
  </si>
  <si>
    <t>nr faks:</t>
  </si>
  <si>
    <t>adres email:</t>
  </si>
  <si>
    <t>1. Oferujemy wykonanie przedmiotu zamówienia część 1: Pieczywo</t>
  </si>
  <si>
    <t>L.p.</t>
  </si>
  <si>
    <t>Nazwa artykułu</t>
  </si>
  <si>
    <t>J.m.</t>
  </si>
  <si>
    <t>Ilość</t>
  </si>
  <si>
    <t>cena netto*</t>
  </si>
  <si>
    <t>wartość netto</t>
  </si>
  <si>
    <t>stawka VAT</t>
  </si>
  <si>
    <t>wartość brutto</t>
  </si>
  <si>
    <t>Bułka pszenna 80-110g</t>
  </si>
  <si>
    <t>kg</t>
  </si>
  <si>
    <t>Chleb pszenny 0,5-0,7 kg</t>
  </si>
  <si>
    <t>Chleb tostowy 0,4-0,6kg</t>
  </si>
  <si>
    <t>Chleb wieloziarnisty 0,4-0,6kg</t>
  </si>
  <si>
    <t>Rogal 80g- 90g</t>
  </si>
  <si>
    <t>Razem</t>
  </si>
  <si>
    <t>X</t>
  </si>
  <si>
    <t>Oferujemy wykonanie przedmiotu zamówienia część 2: Ciasta</t>
  </si>
  <si>
    <t>Paszteciki z mięsem i kapustą</t>
  </si>
  <si>
    <t>Pączki drożdżowe 80-120g</t>
  </si>
  <si>
    <t>Sernik</t>
  </si>
  <si>
    <t>Szarlotka</t>
  </si>
  <si>
    <t>Sztrucla z makiem</t>
  </si>
  <si>
    <t>*Należy podać cenę kilograma za asortyment wymieniony w kol. Nazwa, np..: cena chleba 500g wynosi 1,20zł t cena za 1 kg będzie wynosić 2,40zł.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</si>
  <si>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</si>
  <si>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</si>
  <si>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</si>
  <si>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</si>
  <si>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</si>
  <si>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 xml:space="preserve">7. Zamówienie nie jest dzielone na części. Częśc 1 i 2 są nieodłączną częścia oferty. Umowa zostanie zawarta z jendym Wykonawcą który uzyska najniższą sumaryczna cenę  </t>
  </si>
  <si>
    <t>Podpis</t>
  </si>
  <si>
    <t>Ciasto czekaladowe</t>
  </si>
  <si>
    <t>Ciasto jogurtowe z owocami</t>
  </si>
  <si>
    <t>DPS.DAG.261.56.2023.EW</t>
  </si>
  <si>
    <t>2. Termin realizacji przedmiotu zamówienia: rok 2024 wg. potrzeb zamawiającego.</t>
  </si>
  <si>
    <t>Ciasto krówka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</si>
</sst>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Times New Roman"/>
      <family val="1"/>
      <charset val="238"/>
    </font>
    <font>
      <b/>
      <i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  <font>
      <b/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3" fillId="2" borderId="3" xfId="0" applyFont="1" applyFill="1" applyBorder="1" applyAlignment="1">
      <alignment horizontal="right" vertical="top" wrapText="1"/>
    </xf>
    <xf numFmtId="164" fontId="13" fillId="0" borderId="3" xfId="0" applyNumberFormat="1" applyFont="1" applyBorder="1"/>
    <xf numFmtId="0" fontId="13" fillId="0" borderId="3" xfId="0" applyFont="1" applyBorder="1" applyAlignment="1">
      <alignment horizontal="center"/>
    </xf>
    <xf numFmtId="164" fontId="13" fillId="0" borderId="5" xfId="0" applyNumberFormat="1" applyFont="1" applyBorder="1"/>
    <xf numFmtId="164" fontId="12" fillId="0" borderId="7" xfId="0" applyNumberFormat="1" applyFont="1" applyBorder="1"/>
    <xf numFmtId="2" fontId="12" fillId="0" borderId="7" xfId="0" applyNumberFormat="1" applyFont="1" applyBorder="1" applyAlignment="1">
      <alignment horizontal="center"/>
    </xf>
    <xf numFmtId="164" fontId="12" fillId="0" borderId="8" xfId="0" applyNumberFormat="1" applyFont="1" applyBorder="1"/>
    <xf numFmtId="0" fontId="13" fillId="0" borderId="0" xfId="0" applyFont="1" applyBorder="1" applyAlignment="1">
      <alignment horizontal="center"/>
    </xf>
    <xf numFmtId="164" fontId="12" fillId="0" borderId="0" xfId="0" applyNumberFormat="1" applyFont="1" applyBorder="1"/>
    <xf numFmtId="2" fontId="12" fillId="0" borderId="0" xfId="0" applyNumberFormat="1" applyFont="1" applyBorder="1" applyAlignment="1">
      <alignment horizont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164" fontId="13" fillId="0" borderId="13" xfId="0" applyNumberFormat="1" applyFont="1" applyBorder="1"/>
    <xf numFmtId="164" fontId="12" fillId="0" borderId="16" xfId="0" applyNumberFormat="1" applyFont="1" applyBorder="1"/>
    <xf numFmtId="2" fontId="12" fillId="0" borderId="16" xfId="0" applyNumberFormat="1" applyFont="1" applyBorder="1" applyAlignment="1">
      <alignment horizontal="center"/>
    </xf>
    <xf numFmtId="164" fontId="12" fillId="0" borderId="17" xfId="0" applyNumberFormat="1" applyFont="1" applyBorder="1"/>
    <xf numFmtId="0" fontId="0" fillId="0" borderId="0" xfId="0" applyFont="1" applyBorder="1" applyAlignment="1">
      <alignment horizontal="justify" wrapText="1"/>
    </xf>
    <xf numFmtId="0" fontId="13" fillId="0" borderId="0" xfId="0" applyFont="1"/>
    <xf numFmtId="0" fontId="13" fillId="2" borderId="3" xfId="0" applyFont="1" applyFill="1" applyBorder="1" applyAlignment="1">
      <alignment vertical="top" wrapText="1"/>
    </xf>
    <xf numFmtId="0" fontId="13" fillId="2" borderId="3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left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5" fillId="0" borderId="0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horizontal="justify" wrapText="1"/>
    </xf>
    <xf numFmtId="0" fontId="13" fillId="0" borderId="6" xfId="0" applyFont="1" applyBorder="1" applyAlignment="1">
      <alignment horizont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top" wrapText="1"/>
    </xf>
    <xf numFmtId="0" fontId="0" fillId="0" borderId="0" xfId="0" applyFont="1" applyAlignment="1">
      <alignment horizontal="left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workbookViewId="0">
      <selection activeCell="H14" sqref="H14"/>
    </sheetView>
  </sheetViews>
  <sheetFormatPr defaultRowHeight="12.75"/>
  <cols>
    <col min="1" max="1" width="4.7109375" customWidth="1"/>
    <col min="2" max="2" width="44.28515625" customWidth="1"/>
    <col min="3" max="3" width="5" customWidth="1"/>
    <col min="4" max="4" width="5.5703125" customWidth="1"/>
    <col min="5" max="5" width="8.28515625" customWidth="1"/>
    <col min="6" max="6" width="10.42578125" customWidth="1"/>
    <col min="7" max="7" width="6.5703125" customWidth="1"/>
    <col min="8" max="8" width="12.140625" customWidth="1"/>
  </cols>
  <sheetData>
    <row r="1" spans="1:10">
      <c r="A1" s="1" t="s">
        <v>42</v>
      </c>
      <c r="B1" s="2"/>
      <c r="C1" s="2"/>
      <c r="D1" s="2"/>
      <c r="E1" s="2"/>
      <c r="F1" s="57" t="s">
        <v>0</v>
      </c>
      <c r="G1" s="57"/>
      <c r="H1" s="57"/>
      <c r="I1" s="3"/>
      <c r="J1" s="3"/>
    </row>
    <row r="2" spans="1:10" s="7" customFormat="1">
      <c r="A2" s="1"/>
      <c r="B2" s="4"/>
      <c r="C2" s="5"/>
      <c r="D2" s="6"/>
      <c r="E2" s="5"/>
      <c r="F2" s="5"/>
      <c r="G2" s="5"/>
      <c r="H2" s="5"/>
      <c r="I2" s="5"/>
      <c r="J2" s="5"/>
    </row>
    <row r="3" spans="1:10">
      <c r="A3" s="8"/>
      <c r="B3" s="8"/>
      <c r="C3" s="8"/>
      <c r="D3" s="58" t="s">
        <v>1</v>
      </c>
      <c r="E3" s="58"/>
      <c r="F3" s="58"/>
      <c r="G3" s="58"/>
      <c r="H3" s="58"/>
      <c r="I3" s="9"/>
      <c r="J3" s="9"/>
    </row>
    <row r="4" spans="1:10" ht="15.75">
      <c r="A4" s="10"/>
      <c r="B4" s="11"/>
      <c r="C4" s="12"/>
      <c r="D4" s="13"/>
      <c r="E4" s="12"/>
      <c r="F4" s="12"/>
      <c r="G4" s="12"/>
      <c r="H4" s="12"/>
      <c r="I4" s="12"/>
      <c r="J4" s="12"/>
    </row>
    <row r="5" spans="1:10" ht="15.75">
      <c r="A5" s="59" t="s">
        <v>2</v>
      </c>
      <c r="B5" s="59"/>
      <c r="C5" s="59"/>
      <c r="D5" s="59"/>
      <c r="E5" s="59"/>
      <c r="F5" s="59"/>
      <c r="G5" s="59"/>
      <c r="H5" s="59"/>
      <c r="I5" s="14"/>
      <c r="J5" s="14"/>
    </row>
    <row r="6" spans="1:10" ht="15.75">
      <c r="A6" s="15"/>
      <c r="B6" s="15"/>
      <c r="C6" s="15"/>
      <c r="D6" s="15"/>
      <c r="E6" s="15"/>
      <c r="F6" s="15"/>
      <c r="G6" s="15"/>
      <c r="H6" s="15"/>
      <c r="I6" s="14"/>
      <c r="J6" s="14"/>
    </row>
    <row r="7" spans="1:10" ht="12" customHeight="1">
      <c r="A7" s="16" t="s">
        <v>3</v>
      </c>
      <c r="B7" s="17"/>
      <c r="C7" s="60" t="s">
        <v>4</v>
      </c>
      <c r="D7" s="60"/>
      <c r="E7" s="60"/>
      <c r="F7" s="60"/>
      <c r="G7" s="60"/>
      <c r="H7" s="60"/>
      <c r="I7" s="14"/>
      <c r="J7" s="14"/>
    </row>
    <row r="8" spans="1:10" ht="12" customHeight="1">
      <c r="A8" s="17"/>
      <c r="B8" s="17"/>
      <c r="C8" s="60" t="s">
        <v>4</v>
      </c>
      <c r="D8" s="60"/>
      <c r="E8" s="60"/>
      <c r="F8" s="60"/>
      <c r="G8" s="60"/>
      <c r="H8" s="60"/>
      <c r="I8" s="14"/>
      <c r="J8" s="14"/>
    </row>
    <row r="9" spans="1:10" ht="12" customHeight="1">
      <c r="A9" s="17"/>
      <c r="B9" s="17"/>
      <c r="C9" s="60" t="s">
        <v>4</v>
      </c>
      <c r="D9" s="60"/>
      <c r="E9" s="60"/>
      <c r="F9" s="60"/>
      <c r="G9" s="60"/>
      <c r="H9" s="60"/>
      <c r="I9" s="14"/>
      <c r="J9" s="14"/>
    </row>
    <row r="10" spans="1:10" ht="12" customHeight="1">
      <c r="A10" s="16" t="s">
        <v>5</v>
      </c>
      <c r="B10" s="17"/>
      <c r="C10" s="60" t="s">
        <v>4</v>
      </c>
      <c r="D10" s="60"/>
      <c r="E10" s="60"/>
      <c r="F10" s="60"/>
      <c r="G10" s="60"/>
      <c r="H10" s="60"/>
      <c r="I10" s="14"/>
      <c r="J10" s="14"/>
    </row>
    <row r="11" spans="1:10" ht="12" customHeight="1">
      <c r="A11" s="16" t="s">
        <v>6</v>
      </c>
      <c r="B11" s="17"/>
      <c r="C11" s="60" t="s">
        <v>4</v>
      </c>
      <c r="D11" s="60"/>
      <c r="E11" s="60"/>
      <c r="F11" s="60"/>
      <c r="G11" s="60"/>
      <c r="H11" s="60"/>
      <c r="I11" s="14"/>
      <c r="J11" s="14"/>
    </row>
    <row r="12" spans="1:10" ht="12" customHeight="1">
      <c r="A12" s="16" t="s">
        <v>7</v>
      </c>
      <c r="B12" s="17"/>
      <c r="C12" s="60" t="s">
        <v>4</v>
      </c>
      <c r="D12" s="60"/>
      <c r="E12" s="60"/>
      <c r="F12" s="60"/>
      <c r="G12" s="60"/>
      <c r="H12" s="60"/>
      <c r="I12" s="14"/>
      <c r="J12" s="14"/>
    </row>
    <row r="13" spans="1:10" ht="12" customHeight="1">
      <c r="A13" s="16" t="s">
        <v>8</v>
      </c>
      <c r="B13" s="17"/>
      <c r="C13" s="60" t="s">
        <v>4</v>
      </c>
      <c r="D13" s="60"/>
      <c r="E13" s="60"/>
      <c r="F13" s="60"/>
      <c r="G13" s="60"/>
      <c r="H13" s="60"/>
      <c r="I13" s="14"/>
      <c r="J13" s="14"/>
    </row>
    <row r="14" spans="1:10" ht="15.75">
      <c r="A14" s="15"/>
      <c r="B14" s="15"/>
      <c r="C14" s="15"/>
      <c r="D14" s="15"/>
      <c r="E14" s="15"/>
      <c r="F14" s="15"/>
      <c r="G14" s="15"/>
      <c r="H14" s="15"/>
      <c r="I14" s="14"/>
      <c r="J14" s="14"/>
    </row>
    <row r="15" spans="1:10" ht="15.75">
      <c r="A15" s="51" t="s">
        <v>9</v>
      </c>
      <c r="B15" s="51"/>
      <c r="C15" s="51"/>
      <c r="D15" s="51"/>
      <c r="E15" s="51"/>
      <c r="F15" s="51"/>
      <c r="G15" s="51"/>
      <c r="H15" s="51"/>
      <c r="I15" s="18"/>
      <c r="J15" s="18"/>
    </row>
    <row r="16" spans="1:10" ht="12" customHeight="1" thickBot="1">
      <c r="A16" s="19"/>
      <c r="B16" s="20"/>
      <c r="C16" s="21"/>
      <c r="D16" s="22"/>
      <c r="E16" s="23"/>
      <c r="F16" s="23"/>
      <c r="G16" s="23"/>
      <c r="H16" s="23"/>
      <c r="I16" s="12"/>
      <c r="J16" s="12"/>
    </row>
    <row r="17" spans="1:10" ht="27" customHeight="1" thickTop="1">
      <c r="A17" s="24" t="s">
        <v>10</v>
      </c>
      <c r="B17" s="25" t="s">
        <v>11</v>
      </c>
      <c r="C17" s="25" t="s">
        <v>12</v>
      </c>
      <c r="D17" s="25" t="s">
        <v>13</v>
      </c>
      <c r="E17" s="26" t="s">
        <v>14</v>
      </c>
      <c r="F17" s="26" t="s">
        <v>15</v>
      </c>
      <c r="G17" s="26" t="s">
        <v>16</v>
      </c>
      <c r="H17" s="27" t="s">
        <v>17</v>
      </c>
      <c r="I17" s="28"/>
      <c r="J17" s="28"/>
    </row>
    <row r="18" spans="1:10" ht="12" customHeight="1">
      <c r="A18" s="61">
        <v>1</v>
      </c>
      <c r="B18" s="47" t="s">
        <v>18</v>
      </c>
      <c r="C18" s="48" t="s">
        <v>19</v>
      </c>
      <c r="D18" s="29">
        <v>52</v>
      </c>
      <c r="E18" s="30">
        <v>0</v>
      </c>
      <c r="F18" s="30">
        <f>D18*E18</f>
        <v>0</v>
      </c>
      <c r="G18" s="31">
        <v>0</v>
      </c>
      <c r="H18" s="32">
        <f t="shared" ref="H18" si="0">ROUND(F18+F18*G18/100,2)</f>
        <v>0</v>
      </c>
      <c r="I18" s="28"/>
      <c r="J18" s="28"/>
    </row>
    <row r="19" spans="1:10" ht="12" customHeight="1">
      <c r="A19" s="61">
        <v>2</v>
      </c>
      <c r="B19" s="47" t="s">
        <v>20</v>
      </c>
      <c r="C19" s="48" t="s">
        <v>19</v>
      </c>
      <c r="D19" s="29">
        <v>4722</v>
      </c>
      <c r="E19" s="30">
        <v>0</v>
      </c>
      <c r="F19" s="30">
        <f t="shared" ref="F19:F22" si="1">D19*E19</f>
        <v>0</v>
      </c>
      <c r="G19" s="31">
        <v>0</v>
      </c>
      <c r="H19" s="32">
        <f>ROUND(F19+F19*G19/100,2)</f>
        <v>0</v>
      </c>
    </row>
    <row r="20" spans="1:10" ht="12" customHeight="1">
      <c r="A20" s="62">
        <v>3</v>
      </c>
      <c r="B20" s="47" t="s">
        <v>21</v>
      </c>
      <c r="C20" s="48" t="s">
        <v>19</v>
      </c>
      <c r="D20" s="29">
        <v>496</v>
      </c>
      <c r="E20" s="30">
        <v>0</v>
      </c>
      <c r="F20" s="30">
        <f t="shared" si="1"/>
        <v>0</v>
      </c>
      <c r="G20" s="31">
        <v>0</v>
      </c>
      <c r="H20" s="32">
        <f>ROUND(F20+F20*G20/100,2)</f>
        <v>0</v>
      </c>
    </row>
    <row r="21" spans="1:10" ht="12" customHeight="1">
      <c r="A21" s="61">
        <v>4</v>
      </c>
      <c r="B21" s="47" t="s">
        <v>22</v>
      </c>
      <c r="C21" s="48" t="s">
        <v>19</v>
      </c>
      <c r="D21" s="29">
        <v>1681</v>
      </c>
      <c r="E21" s="30">
        <v>0</v>
      </c>
      <c r="F21" s="30">
        <f t="shared" si="1"/>
        <v>0</v>
      </c>
      <c r="G21" s="31">
        <v>0</v>
      </c>
      <c r="H21" s="32">
        <f>ROUND(F21+F21*G21/100,2)</f>
        <v>0</v>
      </c>
    </row>
    <row r="22" spans="1:10" ht="12" customHeight="1">
      <c r="A22" s="62">
        <v>5</v>
      </c>
      <c r="B22" s="47" t="s">
        <v>23</v>
      </c>
      <c r="C22" s="48" t="s">
        <v>19</v>
      </c>
      <c r="D22" s="29">
        <v>35</v>
      </c>
      <c r="E22" s="30">
        <v>0</v>
      </c>
      <c r="F22" s="30">
        <f t="shared" si="1"/>
        <v>0</v>
      </c>
      <c r="G22" s="31">
        <v>0</v>
      </c>
      <c r="H22" s="32">
        <f>ROUND(F22+F22*G22/100,2)</f>
        <v>0</v>
      </c>
    </row>
    <row r="23" spans="1:10" ht="12" customHeight="1" thickBot="1">
      <c r="A23" s="56" t="s">
        <v>24</v>
      </c>
      <c r="B23" s="56"/>
      <c r="C23" s="56"/>
      <c r="D23" s="56"/>
      <c r="E23" s="56"/>
      <c r="F23" s="33">
        <f>SUM(F18:F22)</f>
        <v>0</v>
      </c>
      <c r="G23" s="34" t="s">
        <v>25</v>
      </c>
      <c r="H23" s="35">
        <f>SUM(H18:H22)</f>
        <v>0</v>
      </c>
    </row>
    <row r="24" spans="1:10" ht="12" customHeight="1" thickTop="1">
      <c r="A24" s="36"/>
      <c r="B24" s="36"/>
      <c r="C24" s="36"/>
      <c r="D24" s="36"/>
      <c r="E24" s="36"/>
      <c r="F24" s="37"/>
      <c r="G24" s="38"/>
      <c r="H24" s="37"/>
    </row>
    <row r="25" spans="1:10" ht="12" customHeight="1">
      <c r="A25" s="63" t="s">
        <v>26</v>
      </c>
      <c r="B25" s="63"/>
      <c r="C25" s="63"/>
      <c r="D25" s="63"/>
      <c r="E25" s="63"/>
      <c r="F25" s="63"/>
      <c r="G25" s="63"/>
      <c r="H25" s="63"/>
    </row>
    <row r="26" spans="1:10" ht="12" customHeight="1" thickBot="1">
      <c r="A26" s="36"/>
      <c r="B26" s="36"/>
      <c r="C26" s="36"/>
      <c r="D26" s="36"/>
      <c r="E26" s="36"/>
      <c r="F26" s="37"/>
      <c r="G26" s="38"/>
      <c r="H26" s="37"/>
    </row>
    <row r="27" spans="1:10" ht="24.75" customHeight="1" thickTop="1">
      <c r="A27" s="64" t="s">
        <v>10</v>
      </c>
      <c r="B27" s="65" t="s">
        <v>11</v>
      </c>
      <c r="C27" s="65" t="s">
        <v>12</v>
      </c>
      <c r="D27" s="65" t="s">
        <v>13</v>
      </c>
      <c r="E27" s="39" t="s">
        <v>14</v>
      </c>
      <c r="F27" s="39" t="s">
        <v>15</v>
      </c>
      <c r="G27" s="39" t="s">
        <v>16</v>
      </c>
      <c r="H27" s="40" t="s">
        <v>17</v>
      </c>
    </row>
    <row r="28" spans="1:10" ht="12" customHeight="1">
      <c r="A28" s="66">
        <v>6</v>
      </c>
      <c r="B28" s="47" t="s">
        <v>27</v>
      </c>
      <c r="C28" s="48" t="s">
        <v>19</v>
      </c>
      <c r="D28" s="29">
        <v>23</v>
      </c>
      <c r="E28" s="30">
        <v>0</v>
      </c>
      <c r="F28" s="30">
        <f t="shared" ref="F28:F35" si="2">D28*E28</f>
        <v>0</v>
      </c>
      <c r="G28" s="31">
        <v>0</v>
      </c>
      <c r="H28" s="41">
        <f t="shared" ref="H28:H31" si="3">ROUND(F28+F28*G28/100,2)</f>
        <v>0</v>
      </c>
    </row>
    <row r="29" spans="1:10" ht="12" customHeight="1">
      <c r="A29" s="67">
        <v>7</v>
      </c>
      <c r="B29" s="47" t="s">
        <v>28</v>
      </c>
      <c r="C29" s="48" t="s">
        <v>19</v>
      </c>
      <c r="D29" s="29">
        <v>15</v>
      </c>
      <c r="E29" s="30">
        <v>0</v>
      </c>
      <c r="F29" s="30">
        <f t="shared" si="2"/>
        <v>0</v>
      </c>
      <c r="G29" s="31">
        <v>0</v>
      </c>
      <c r="H29" s="41">
        <f t="shared" si="3"/>
        <v>0</v>
      </c>
    </row>
    <row r="30" spans="1:10" ht="12" customHeight="1">
      <c r="A30" s="66">
        <v>8</v>
      </c>
      <c r="B30" s="47" t="s">
        <v>29</v>
      </c>
      <c r="C30" s="48" t="s">
        <v>19</v>
      </c>
      <c r="D30" s="29">
        <v>50</v>
      </c>
      <c r="E30" s="30">
        <v>0</v>
      </c>
      <c r="F30" s="30">
        <f t="shared" si="2"/>
        <v>0</v>
      </c>
      <c r="G30" s="31">
        <v>0</v>
      </c>
      <c r="H30" s="41">
        <f t="shared" si="3"/>
        <v>0</v>
      </c>
    </row>
    <row r="31" spans="1:10" ht="12" customHeight="1">
      <c r="A31" s="66">
        <v>9</v>
      </c>
      <c r="B31" s="47" t="s">
        <v>30</v>
      </c>
      <c r="C31" s="48" t="s">
        <v>19</v>
      </c>
      <c r="D31" s="29">
        <v>50</v>
      </c>
      <c r="E31" s="30">
        <v>0</v>
      </c>
      <c r="F31" s="30">
        <f t="shared" si="2"/>
        <v>0</v>
      </c>
      <c r="G31" s="31">
        <v>0</v>
      </c>
      <c r="H31" s="41">
        <f t="shared" si="3"/>
        <v>0</v>
      </c>
    </row>
    <row r="32" spans="1:10" ht="12" customHeight="1">
      <c r="A32" s="67">
        <v>10</v>
      </c>
      <c r="B32" s="47" t="s">
        <v>40</v>
      </c>
      <c r="C32" s="48" t="s">
        <v>19</v>
      </c>
      <c r="D32" s="29">
        <v>50</v>
      </c>
      <c r="E32" s="30">
        <v>0</v>
      </c>
      <c r="F32" s="30">
        <f t="shared" si="2"/>
        <v>0</v>
      </c>
      <c r="G32" s="31">
        <v>0</v>
      </c>
      <c r="H32" s="41">
        <f t="shared" ref="H32:H35" si="4">ROUND(F32+F32*G32/100,2)</f>
        <v>0</v>
      </c>
    </row>
    <row r="33" spans="1:8" ht="12" customHeight="1">
      <c r="A33" s="67">
        <v>11</v>
      </c>
      <c r="B33" s="47" t="s">
        <v>41</v>
      </c>
      <c r="C33" s="48" t="s">
        <v>19</v>
      </c>
      <c r="D33" s="29">
        <v>50</v>
      </c>
      <c r="E33" s="30">
        <v>0</v>
      </c>
      <c r="F33" s="30">
        <f t="shared" si="2"/>
        <v>0</v>
      </c>
      <c r="G33" s="31">
        <v>0</v>
      </c>
      <c r="H33" s="41">
        <f t="shared" si="4"/>
        <v>0</v>
      </c>
    </row>
    <row r="34" spans="1:8" ht="12" customHeight="1">
      <c r="A34" s="67">
        <v>12</v>
      </c>
      <c r="B34" s="47" t="s">
        <v>31</v>
      </c>
      <c r="C34" s="48" t="s">
        <v>19</v>
      </c>
      <c r="D34" s="29">
        <v>38</v>
      </c>
      <c r="E34" s="30">
        <v>0</v>
      </c>
      <c r="F34" s="30">
        <f t="shared" ref="F34" si="5">D34*E34</f>
        <v>0</v>
      </c>
      <c r="G34" s="31">
        <v>0</v>
      </c>
      <c r="H34" s="41">
        <f t="shared" ref="H34" si="6">ROUND(F34+F34*G34/100,2)</f>
        <v>0</v>
      </c>
    </row>
    <row r="35" spans="1:8" ht="12" customHeight="1">
      <c r="A35" s="67">
        <v>13</v>
      </c>
      <c r="B35" s="47" t="s">
        <v>44</v>
      </c>
      <c r="C35" s="48" t="s">
        <v>19</v>
      </c>
      <c r="D35" s="29">
        <v>50</v>
      </c>
      <c r="E35" s="30">
        <v>0</v>
      </c>
      <c r="F35" s="30">
        <f t="shared" si="2"/>
        <v>0</v>
      </c>
      <c r="G35" s="31">
        <v>0</v>
      </c>
      <c r="H35" s="41">
        <f t="shared" si="4"/>
        <v>0</v>
      </c>
    </row>
    <row r="36" spans="1:8" ht="12" customHeight="1" thickBot="1">
      <c r="A36" s="52" t="s">
        <v>24</v>
      </c>
      <c r="B36" s="53"/>
      <c r="C36" s="53"/>
      <c r="D36" s="53"/>
      <c r="E36" s="53"/>
      <c r="F36" s="42">
        <f>SUM(F28:F35)</f>
        <v>0</v>
      </c>
      <c r="G36" s="43" t="s">
        <v>25</v>
      </c>
      <c r="H36" s="44">
        <f>SUM(H28:H35)</f>
        <v>0</v>
      </c>
    </row>
    <row r="37" spans="1:8" ht="12" customHeight="1" thickTop="1">
      <c r="A37" s="54" t="s">
        <v>32</v>
      </c>
      <c r="B37" s="54"/>
      <c r="C37" s="54"/>
      <c r="D37" s="54"/>
      <c r="E37" s="54"/>
      <c r="F37" s="54"/>
      <c r="G37" s="54"/>
      <c r="H37" s="54"/>
    </row>
    <row r="38" spans="1:8" ht="20.25" customHeight="1">
      <c r="A38" s="55" t="s">
        <v>33</v>
      </c>
      <c r="B38" s="55"/>
      <c r="C38" s="55"/>
      <c r="D38" s="55"/>
      <c r="E38" s="55"/>
      <c r="F38" s="55"/>
      <c r="G38" s="55"/>
      <c r="H38" s="55"/>
    </row>
    <row r="39" spans="1:8" ht="9.75" customHeight="1">
      <c r="A39" s="45"/>
      <c r="B39" s="45"/>
      <c r="C39" s="45"/>
      <c r="D39" s="45"/>
      <c r="E39" s="45"/>
      <c r="F39" s="45"/>
      <c r="G39" s="45"/>
      <c r="H39" s="45"/>
    </row>
    <row r="40" spans="1:8" ht="14.25" customHeight="1">
      <c r="A40" s="49" t="s">
        <v>43</v>
      </c>
      <c r="B40" s="49"/>
      <c r="C40" s="49"/>
      <c r="D40" s="49"/>
      <c r="E40" s="49"/>
      <c r="F40" s="49"/>
      <c r="G40" s="49"/>
      <c r="H40" s="49"/>
    </row>
    <row r="41" spans="1:8">
      <c r="A41" s="49" t="s">
        <v>34</v>
      </c>
      <c r="B41" s="49"/>
      <c r="C41" s="49"/>
      <c r="D41" s="49"/>
      <c r="E41" s="49"/>
      <c r="F41" s="49"/>
      <c r="G41" s="49"/>
      <c r="H41" s="49"/>
    </row>
    <row r="42" spans="1:8">
      <c r="A42" s="49" t="s">
        <v>35</v>
      </c>
      <c r="B42" s="49"/>
      <c r="C42" s="49"/>
      <c r="D42" s="49"/>
      <c r="E42" s="49"/>
      <c r="F42" s="49"/>
      <c r="G42" s="49"/>
      <c r="H42" s="49"/>
    </row>
    <row r="43" spans="1:8">
      <c r="A43" s="49" t="s">
        <v>36</v>
      </c>
      <c r="B43" s="49"/>
      <c r="C43" s="49"/>
      <c r="D43" s="49"/>
      <c r="E43" s="49"/>
      <c r="F43" s="49"/>
      <c r="G43" s="49"/>
      <c r="H43" s="49"/>
    </row>
    <row r="44" spans="1:8">
      <c r="A44" s="49" t="s">
        <v>37</v>
      </c>
      <c r="B44" s="49"/>
      <c r="C44" s="49"/>
      <c r="D44" s="49"/>
      <c r="E44" s="49"/>
      <c r="F44" s="49"/>
      <c r="G44" s="49"/>
      <c r="H44" s="49"/>
    </row>
    <row r="45" spans="1:8" ht="26.25" customHeight="1">
      <c r="A45" s="50" t="s">
        <v>38</v>
      </c>
      <c r="B45" s="50"/>
      <c r="C45" s="50"/>
      <c r="D45" s="50"/>
      <c r="E45" s="50"/>
      <c r="F45" s="50"/>
      <c r="G45" s="50"/>
      <c r="H45" s="50"/>
    </row>
    <row r="48" spans="1:8">
      <c r="F48" s="46" t="s">
        <v>39</v>
      </c>
    </row>
  </sheetData>
  <sheetProtection selectLockedCells="1" selectUnlockedCells="1"/>
  <mergeCells count="22">
    <mergeCell ref="A23:E23"/>
    <mergeCell ref="F1:H1"/>
    <mergeCell ref="D3:H3"/>
    <mergeCell ref="A5:H5"/>
    <mergeCell ref="C7:H7"/>
    <mergeCell ref="C8:H8"/>
    <mergeCell ref="C9:H9"/>
    <mergeCell ref="C10:H10"/>
    <mergeCell ref="C11:H11"/>
    <mergeCell ref="C12:H12"/>
    <mergeCell ref="C13:H13"/>
    <mergeCell ref="A15:H15"/>
    <mergeCell ref="A42:H42"/>
    <mergeCell ref="A43:H43"/>
    <mergeCell ref="A44:H44"/>
    <mergeCell ref="A45:H45"/>
    <mergeCell ref="A25:H25"/>
    <mergeCell ref="A36:E36"/>
    <mergeCell ref="A37:H37"/>
    <mergeCell ref="A38:H38"/>
    <mergeCell ref="A40:H40"/>
    <mergeCell ref="A41:H41"/>
  </mergeCells>
  <pageMargins left="0.67" right="0.49" top="0.46" bottom="0.54" header="0.39" footer="0.51180555555555551"/>
  <pageSetup paperSize="9" scale="87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2022-12-28T13:56:31Z</cp:lastPrinted>
  <dcterms:created xsi:type="dcterms:W3CDTF">2021-11-16T08:24:34Z</dcterms:created>
  <dcterms:modified xsi:type="dcterms:W3CDTF">2023-12-08T12:34:31Z</dcterms:modified>
</cp:coreProperties>
</file>