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KUMENTY-DOBRE\Zamówienia\2023\60- art. spożywcze\"/>
    </mc:Choice>
  </mc:AlternateContent>
  <bookViews>
    <workbookView xWindow="0" yWindow="0" windowWidth="28635" windowHeight="11670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0" i="1" l="1"/>
  <c r="H60" i="1" s="1"/>
  <c r="F106" i="1" l="1"/>
  <c r="H106" i="1" s="1"/>
  <c r="F105" i="1"/>
  <c r="H105" i="1" s="1"/>
  <c r="F104" i="1"/>
  <c r="H104" i="1" s="1"/>
  <c r="F103" i="1"/>
  <c r="H103" i="1" s="1"/>
  <c r="F102" i="1"/>
  <c r="H102" i="1" s="1"/>
  <c r="F101" i="1"/>
  <c r="H101" i="1" s="1"/>
  <c r="F100" i="1"/>
  <c r="H100" i="1" s="1"/>
  <c r="F99" i="1"/>
  <c r="H99" i="1" s="1"/>
  <c r="F98" i="1"/>
  <c r="H98" i="1" s="1"/>
  <c r="F97" i="1"/>
  <c r="H97" i="1" s="1"/>
  <c r="F96" i="1"/>
  <c r="H96" i="1" s="1"/>
  <c r="F95" i="1"/>
  <c r="H95" i="1" s="1"/>
  <c r="F94" i="1"/>
  <c r="H94" i="1" s="1"/>
  <c r="F93" i="1"/>
  <c r="H93" i="1" s="1"/>
  <c r="F92" i="1"/>
  <c r="H92" i="1" s="1"/>
  <c r="F91" i="1"/>
  <c r="H91" i="1" s="1"/>
  <c r="F90" i="1"/>
  <c r="H90" i="1" s="1"/>
  <c r="F89" i="1"/>
  <c r="H89" i="1" s="1"/>
  <c r="F88" i="1"/>
  <c r="H88" i="1" s="1"/>
  <c r="F87" i="1"/>
  <c r="H87" i="1" s="1"/>
  <c r="F86" i="1"/>
  <c r="H86" i="1" s="1"/>
  <c r="F85" i="1"/>
  <c r="H85" i="1" s="1"/>
  <c r="F84" i="1"/>
  <c r="H84" i="1" s="1"/>
  <c r="F83" i="1"/>
  <c r="H83" i="1" s="1"/>
  <c r="F82" i="1"/>
  <c r="H82" i="1" s="1"/>
  <c r="F81" i="1"/>
  <c r="H81" i="1" s="1"/>
  <c r="F80" i="1"/>
  <c r="H80" i="1" s="1"/>
  <c r="F79" i="1"/>
  <c r="H79" i="1" s="1"/>
  <c r="F78" i="1"/>
  <c r="H78" i="1" s="1"/>
  <c r="F77" i="1"/>
  <c r="H77" i="1" s="1"/>
  <c r="F76" i="1"/>
  <c r="H76" i="1" s="1"/>
  <c r="F75" i="1"/>
  <c r="H75" i="1" s="1"/>
  <c r="F74" i="1"/>
  <c r="H74" i="1" s="1"/>
  <c r="F73" i="1"/>
  <c r="H73" i="1" s="1"/>
  <c r="F72" i="1"/>
  <c r="H72" i="1" s="1"/>
  <c r="F71" i="1"/>
  <c r="H71" i="1" s="1"/>
  <c r="F70" i="1"/>
  <c r="H70" i="1" s="1"/>
  <c r="F69" i="1"/>
  <c r="H69" i="1" s="1"/>
  <c r="F68" i="1"/>
  <c r="H68" i="1" s="1"/>
  <c r="F67" i="1"/>
  <c r="H67" i="1" s="1"/>
  <c r="F66" i="1"/>
  <c r="H66" i="1" s="1"/>
  <c r="F65" i="1"/>
  <c r="H65" i="1" s="1"/>
  <c r="F64" i="1"/>
  <c r="H64" i="1" s="1"/>
  <c r="F63" i="1"/>
  <c r="H63" i="1" s="1"/>
  <c r="F62" i="1"/>
  <c r="H62" i="1" s="1"/>
  <c r="F61" i="1"/>
  <c r="H61" i="1" s="1"/>
  <c r="F59" i="1"/>
  <c r="H59" i="1" s="1"/>
  <c r="F58" i="1"/>
  <c r="H58" i="1" s="1"/>
  <c r="F57" i="1"/>
  <c r="H57" i="1" s="1"/>
  <c r="F56" i="1"/>
  <c r="H56" i="1" s="1"/>
  <c r="F55" i="1"/>
  <c r="H55" i="1" s="1"/>
  <c r="F54" i="1"/>
  <c r="H54" i="1" s="1"/>
  <c r="F53" i="1"/>
  <c r="H53" i="1" s="1"/>
  <c r="F52" i="1"/>
  <c r="H52" i="1" s="1"/>
  <c r="F51" i="1"/>
  <c r="H51" i="1" s="1"/>
  <c r="F50" i="1"/>
  <c r="H50" i="1" s="1"/>
  <c r="F49" i="1"/>
  <c r="H49" i="1" s="1"/>
  <c r="F48" i="1"/>
  <c r="H48" i="1" s="1"/>
  <c r="F47" i="1"/>
  <c r="H47" i="1" s="1"/>
  <c r="F46" i="1"/>
  <c r="H46" i="1" s="1"/>
  <c r="F45" i="1"/>
  <c r="H45" i="1" s="1"/>
  <c r="F44" i="1"/>
  <c r="H44" i="1" s="1"/>
  <c r="F43" i="1"/>
  <c r="H43" i="1" s="1"/>
  <c r="F42" i="1"/>
  <c r="H42" i="1" s="1"/>
  <c r="F41" i="1"/>
  <c r="H41" i="1" s="1"/>
  <c r="F40" i="1"/>
  <c r="H40" i="1" s="1"/>
  <c r="F39" i="1"/>
  <c r="H39" i="1" s="1"/>
  <c r="F38" i="1"/>
  <c r="H38" i="1" s="1"/>
  <c r="F37" i="1"/>
  <c r="H37" i="1" s="1"/>
  <c r="F36" i="1"/>
  <c r="H36" i="1" s="1"/>
  <c r="F35" i="1"/>
  <c r="H35" i="1" s="1"/>
  <c r="F34" i="1"/>
  <c r="H34" i="1" s="1"/>
  <c r="F33" i="1"/>
  <c r="H33" i="1" s="1"/>
  <c r="F32" i="1"/>
  <c r="H32" i="1" s="1"/>
  <c r="F31" i="1"/>
  <c r="H31" i="1" s="1"/>
  <c r="F30" i="1"/>
  <c r="H30" i="1" s="1"/>
  <c r="F29" i="1"/>
  <c r="H29" i="1" s="1"/>
  <c r="F28" i="1"/>
  <c r="H28" i="1" s="1"/>
  <c r="F27" i="1"/>
  <c r="H27" i="1" s="1"/>
  <c r="F26" i="1"/>
  <c r="H26" i="1" s="1"/>
  <c r="F25" i="1"/>
  <c r="H25" i="1" s="1"/>
  <c r="F24" i="1"/>
  <c r="H24" i="1" s="1"/>
  <c r="F23" i="1"/>
  <c r="H23" i="1" s="1"/>
  <c r="F22" i="1"/>
  <c r="H22" i="1" s="1"/>
  <c r="F21" i="1"/>
  <c r="H21" i="1" s="1"/>
  <c r="F20" i="1"/>
  <c r="H20" i="1" s="1"/>
  <c r="F19" i="1"/>
  <c r="H19" i="1" s="1"/>
  <c r="F18" i="1"/>
  <c r="H18" i="1" s="1"/>
  <c r="F17" i="1"/>
  <c r="H17" i="1" s="1"/>
</calcChain>
</file>

<file path=xl/sharedStrings.xml><?xml version="1.0" encoding="utf-8"?>
<sst xmlns="http://schemas.openxmlformats.org/spreadsheetml/2006/main" count="210" uniqueCount="126">
  <si>
    <t>Załącznik nr 1</t>
  </si>
  <si>
    <t xml:space="preserve">FORMULARZ OFERTOWY </t>
  </si>
  <si>
    <t>Nazwa Wykonawcy</t>
  </si>
  <si>
    <t>Adres Wykonawcy</t>
  </si>
  <si>
    <t>NIP:</t>
  </si>
  <si>
    <t>Nr telefon:</t>
  </si>
  <si>
    <t>nr faks:</t>
  </si>
  <si>
    <t>adres email:</t>
  </si>
  <si>
    <t>1. Oferujemy wykonanie przedmiotu zamówienia:</t>
  </si>
  <si>
    <t>(przed wypełnieniem tabeli proszę zapoznać się z uwagami na końcu tabeli!)</t>
  </si>
  <si>
    <t>Lp. </t>
  </si>
  <si>
    <t>Nazwa artykułu*</t>
  </si>
  <si>
    <t>J.m.*</t>
  </si>
  <si>
    <t>Ilość</t>
  </si>
  <si>
    <t>cena netto</t>
  </si>
  <si>
    <t>wartość netto</t>
  </si>
  <si>
    <t>VAT% **</t>
  </si>
  <si>
    <t>Wartość brutto</t>
  </si>
  <si>
    <t>Ananas w puszce 500-700ml (plastry)</t>
  </si>
  <si>
    <t>szt.</t>
  </si>
  <si>
    <t>Barszcz biały błyskawiczny Winiary op. 50-100g</t>
  </si>
  <si>
    <t>100g</t>
  </si>
  <si>
    <t>Barszcz czerwony błyskawiczny Winiary op. 50-100g</t>
  </si>
  <si>
    <t>Brzoskwinie w puszce 800-1000ml</t>
  </si>
  <si>
    <t>litr</t>
  </si>
  <si>
    <t>Budyń (różne smaki) op. 40-100g</t>
  </si>
  <si>
    <t>kg</t>
  </si>
  <si>
    <t>Chrzan słoik 150-300g</t>
  </si>
  <si>
    <t>Cukier paczka</t>
  </si>
  <si>
    <t xml:space="preserve">Cukier puder </t>
  </si>
  <si>
    <t>Cukier waniliowy paczka 10-100g</t>
  </si>
  <si>
    <t>Cynamon paczka ok.20-100g</t>
  </si>
  <si>
    <t>Czosnek granulowany 100 g</t>
  </si>
  <si>
    <t>Czubryca zielona mielona op, 20-50 g (przyprawa)</t>
  </si>
  <si>
    <t>Ćwikła z chrzanem 200-350 g</t>
  </si>
  <si>
    <t xml:space="preserve">Dżem owocowy mix smaków niskoslodzony słoik ok. 200-350g. Zawartośc owoców minimum 40% </t>
  </si>
  <si>
    <t>Fasola biała w puszce ok. 400 g</t>
  </si>
  <si>
    <t>Fasola czerwona w puszce ok. 400g</t>
  </si>
  <si>
    <t>Fasola Jaś opak. 500-1000g</t>
  </si>
  <si>
    <t>Filet z makreli w pomidorach puszka 150-200g</t>
  </si>
  <si>
    <t>Groch połówki łuskany opak.400-1000g</t>
  </si>
  <si>
    <t>Groszek konserwowy puszka 400-600ml</t>
  </si>
  <si>
    <t>szt</t>
  </si>
  <si>
    <t xml:space="preserve">Grzyby suszone </t>
  </si>
  <si>
    <t>Herbata granulowana Saga 90-100g</t>
  </si>
  <si>
    <t xml:space="preserve">Herbata Lipton ex (100szt.) </t>
  </si>
  <si>
    <t>op.</t>
  </si>
  <si>
    <t>Jajka "L"</t>
  </si>
  <si>
    <t>Kakao naturalne ciemne 100-200g</t>
  </si>
  <si>
    <t>Kasza gryczana</t>
  </si>
  <si>
    <t>Kasza jaglana</t>
  </si>
  <si>
    <t xml:space="preserve">Kasza jęczmienna </t>
  </si>
  <si>
    <t>Kasza manna</t>
  </si>
  <si>
    <t>Kawa rozpuszczalna Nescafe op. ok. 200g</t>
  </si>
  <si>
    <t>Kawa zbożowa typu Inka lub równ. op. 150 - 500g</t>
  </si>
  <si>
    <t>Kisiel owocowy opak. ok.50-100g</t>
  </si>
  <si>
    <t>Koncentrat pomidorowy 30% opak. 150-250</t>
  </si>
  <si>
    <t>Koncentrat pomidorowy 30% opak. ok. 1kg</t>
  </si>
  <si>
    <t>Krakersy op. 90-200g</t>
  </si>
  <si>
    <t>Kukurydza konserwowa 400-500g</t>
  </si>
  <si>
    <t xml:space="preserve">Kwasek cytrynowy 20-50g </t>
  </si>
  <si>
    <t>Liść laurowy opak. do 100g</t>
  </si>
  <si>
    <t>Majeranek op. do 100g</t>
  </si>
  <si>
    <t>Majonez dekoracyjny Winary 250-400ml</t>
  </si>
  <si>
    <t>Makaron z mąki durum świderki op.400-500g</t>
  </si>
  <si>
    <t>Makaron muszelka (drobny) op.400-500g</t>
  </si>
  <si>
    <t>Makaron muszelki  op. 400-500g</t>
  </si>
  <si>
    <t>Makaron nitka cienka op. 400-500g</t>
  </si>
  <si>
    <t>Makaron ryżyk op.400-500g</t>
  </si>
  <si>
    <t>Makaron świderki op.400-500g</t>
  </si>
  <si>
    <t>Mąka koszalińska lub równ. Typ 550</t>
  </si>
  <si>
    <t>Mąka ziemniaczana</t>
  </si>
  <si>
    <t>Migdały płatki op. 100g</t>
  </si>
  <si>
    <t>Miód pszczeli lipowy 200-400g</t>
  </si>
  <si>
    <t>Musli 300-500g</t>
  </si>
  <si>
    <t>Musztarda  150-250g</t>
  </si>
  <si>
    <t>Ocet 10% but. 0,5 l</t>
  </si>
  <si>
    <t>Ogórek konserwowy op. 800 - 1000g</t>
  </si>
  <si>
    <t>Olej uniwersalny but. 900-1200ml.</t>
  </si>
  <si>
    <t>Oliwki czarne ok. 150-320ml</t>
  </si>
  <si>
    <t>Oliwki zielone ok. 200-350ml</t>
  </si>
  <si>
    <t>Oregano 10-30g</t>
  </si>
  <si>
    <t>Papryka konserwowa opak. 800-1000g</t>
  </si>
  <si>
    <t>Papryka w proszku opak. 20-40g</t>
  </si>
  <si>
    <t>Paprykarz  puszka 300-450 g</t>
  </si>
  <si>
    <t>Pasztet drobiowy 100-400g</t>
  </si>
  <si>
    <t>Pieprz naturalny mielony op. 20-50g</t>
  </si>
  <si>
    <t>Pieprz ziołowy op. 15-500 g</t>
  </si>
  <si>
    <t>Płatki kukurydziane 1kg</t>
  </si>
  <si>
    <t>Płatki owsiane op. 500 g</t>
  </si>
  <si>
    <t>Proszek do pieczenia op. 15-50g</t>
  </si>
  <si>
    <t>Przyprawa curry op. 15-50g</t>
  </si>
  <si>
    <t>Przyprawa do grila 20-50g</t>
  </si>
  <si>
    <t>Przyprawa do kurczaka 30-100 g - złoty kurczak firmy Prymat, Kamis, Knorr</t>
  </si>
  <si>
    <t>Przyprawa do mięs Delikat op. 50-100g Knorr</t>
  </si>
  <si>
    <t xml:space="preserve">Tymianek przyprawa </t>
  </si>
  <si>
    <t>Przyprawa sypana do zup op. 1kg cateringowa Prymat, Vegeta lub Kucharek</t>
  </si>
  <si>
    <t>Przyprawa w płynie Magii Nestle/Winiary ok.. 1 l.</t>
  </si>
  <si>
    <t>Rodzynki 100g</t>
  </si>
  <si>
    <t>Ryż biały op. 1 kg</t>
  </si>
  <si>
    <t>Słonecznik łuskany solony prazony op. 50-200g</t>
  </si>
  <si>
    <t xml:space="preserve">Sól jodowana </t>
  </si>
  <si>
    <t>Sucharki bezcukrowe opak 300-500g</t>
  </si>
  <si>
    <t xml:space="preserve">Susz owocowy </t>
  </si>
  <si>
    <t>Szczaw konserwowy ok.300g</t>
  </si>
  <si>
    <t>Tuńczyk w sosie własnym/oleju ok.150 - 170 g</t>
  </si>
  <si>
    <t>Ziele angielskie 20-50g</t>
  </si>
  <si>
    <t>Zioła prowansalskie 10-50g</t>
  </si>
  <si>
    <t>Żelatyna spożywcza 50-100 g</t>
  </si>
  <si>
    <t>Żurek w proszku Winiary 40-100g</t>
  </si>
  <si>
    <t>SUMA</t>
  </si>
  <si>
    <t>Uwagi dotyczące wypełniania tabeli:</t>
  </si>
  <si>
    <t xml:space="preserve">W zależności od jednostki miary (kolumna jm) w pozycji cena netto wpisujemy dla:
    -  Szt.  – cenę 1 sztuki artykułu z wielkością opisaną w pozycji nazwa
    -  Op.  – cenę 1 opakowania artykułu opisanego w pozycji Nazwa
    -  Litr/kg  – cenę artykułu w wielkości opisanej w pozyci nazwa w  przeliczeniu ceny na wielkość 1 kilograma lub litra (pasztet drobiowy 100-150g: cena 100g pasztetu wynosi w hurtowni np. 1,50zł  więc jeśli w tabeli JM widnieje zapis "kg" to w w tabeli "cena" należy wpisać cene kilograma pasztetu tj. 15zł!)
    - 100g - cene artukułu w przeliczenia na 100g (analogicznie jak dla litra/kg). Taki opis dotyczy w szczegolności przypraw. 
</t>
  </si>
  <si>
    <t>**Tabela VAT zawiera stawki o wielkości wynkiającej z odpowiednich przepisów, które przyjął Zamawiający. W przypadku gdy Wykonawca posiada asortyment w innej niż proponowana stawka Vat wówczas proszę załaczyć stosowną interpretację do niniejszego formularza. W takim przypadku prosze o poprawienie stawki VAT (formularz jest edytowalny sporządziny w arkuszu kalkulacyjnym Excel 2013)</t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</si>
  <si>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</si>
  <si>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t>3. Oświadczamy, że oferowana cena obejmuje wszystkie nakłady niezbędne do wykonania realizacji dostawy.</t>
  </si>
  <si>
    <t xml:space="preserve">4. Oświadczamy, że zapoznaliśmy się ze informacją zawartą w zapytaniu ofertowym i nie wnosimy do niej zastrzeżeń oraz zdobyliśmy informacje niezbędne do przygotowania oferty. </t>
  </si>
  <si>
    <t>5. Oświadczamy, że projekt umowy został przez nas zaakceptowany.</t>
  </si>
  <si>
    <t>6. Warunki płatności – zgodnie ze wzorem umowy stanowiącym załącznik nr 2</t>
  </si>
  <si>
    <t>podpis</t>
  </si>
  <si>
    <t xml:space="preserve"> DPS.DAG.261.60.2023.EW</t>
  </si>
  <si>
    <t>Bazylia op. 8-100g</t>
  </si>
  <si>
    <t>Bułka tarta 450g- 500g</t>
  </si>
  <si>
    <t>Ketchup opak. 150-500g z zawartościa pomidorów min. 120g/100g produktu</t>
  </si>
  <si>
    <t>Makaron z mąki durum spagetti  op.400-500g</t>
  </si>
  <si>
    <t>2. Termin realizacji przedmiotu zamówienia: rok 2024 wg potrzeb zamawiającego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</si>
</sst>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7">
    <font>
      <sz val="10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9"/>
      <color indexed="8"/>
      <name val="Tahoma-Bold"/>
      <charset val="238"/>
    </font>
    <font>
      <b/>
      <sz val="9"/>
      <color indexed="8"/>
      <name val="Tahoma-Bold"/>
      <charset val="238"/>
    </font>
    <font>
      <b/>
      <sz val="12"/>
      <color indexed="8"/>
      <name val="Tahoma-Bold"/>
      <charset val="238"/>
    </font>
    <font>
      <b/>
      <sz val="10"/>
      <name val="Arial"/>
      <family val="2"/>
      <charset val="238"/>
    </font>
    <font>
      <b/>
      <u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8"/>
      <color indexed="8"/>
      <name val="Tahoma-Bold"/>
    </font>
    <font>
      <b/>
      <sz val="7"/>
      <name val="Arial"/>
      <family val="2"/>
      <charset val="238"/>
    </font>
    <font>
      <b/>
      <i/>
      <sz val="7"/>
      <name val="Arial"/>
      <family val="2"/>
      <charset val="238"/>
    </font>
    <font>
      <sz val="7"/>
      <name val="Arial"/>
      <family val="2"/>
      <charset val="238"/>
    </font>
    <font>
      <sz val="7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vertical="center"/>
    </xf>
    <xf numFmtId="164" fontId="1" fillId="0" borderId="0" xfId="0" applyNumberFormat="1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64" fontId="8" fillId="0" borderId="0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left" vertical="center"/>
    </xf>
    <xf numFmtId="0" fontId="15" fillId="0" borderId="3" xfId="0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right" vertical="center"/>
    </xf>
    <xf numFmtId="1" fontId="3" fillId="0" borderId="3" xfId="0" applyNumberFormat="1" applyFont="1" applyBorder="1" applyAlignment="1">
      <alignment horizontal="center" vertical="center" wrapText="1"/>
    </xf>
    <xf numFmtId="0" fontId="15" fillId="0" borderId="3" xfId="0" applyFont="1" applyBorder="1" applyAlignment="1">
      <alignment horizontal="left" vertical="center" wrapText="1"/>
    </xf>
    <xf numFmtId="1" fontId="15" fillId="0" borderId="3" xfId="0" applyNumberFormat="1" applyFont="1" applyBorder="1" applyAlignment="1">
      <alignment horizontal="center" vertical="center" wrapText="1"/>
    </xf>
    <xf numFmtId="1" fontId="15" fillId="2" borderId="3" xfId="0" applyNumberFormat="1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2" fontId="7" fillId="0" borderId="3" xfId="0" applyNumberFormat="1" applyFont="1" applyBorder="1" applyAlignment="1">
      <alignment horizontal="right"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1" fontId="3" fillId="2" borderId="3" xfId="0" applyNumberFormat="1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wrapText="1"/>
    </xf>
    <xf numFmtId="0" fontId="16" fillId="0" borderId="0" xfId="0" applyFont="1" applyFill="1" applyBorder="1" applyAlignment="1">
      <alignment horizontal="left" vertical="top" wrapText="1"/>
    </xf>
    <xf numFmtId="0" fontId="15" fillId="0" borderId="0" xfId="0" applyFont="1" applyAlignment="1">
      <alignment horizontal="left" vertical="center" wrapText="1"/>
    </xf>
    <xf numFmtId="0" fontId="15" fillId="0" borderId="0" xfId="0" applyFont="1" applyBorder="1" applyAlignment="1">
      <alignment horizontal="justify" wrapText="1"/>
    </xf>
    <xf numFmtId="0" fontId="15" fillId="0" borderId="0" xfId="0" applyFont="1" applyBorder="1" applyAlignment="1">
      <alignment horizontal="left" vertical="center"/>
    </xf>
    <xf numFmtId="0" fontId="9" fillId="0" borderId="1" xfId="0" applyFont="1" applyBorder="1" applyAlignment="1">
      <alignment horizontal="right" vertical="center" indent="1"/>
    </xf>
    <xf numFmtId="0" fontId="9" fillId="0" borderId="2" xfId="0" applyFont="1" applyBorder="1" applyAlignment="1">
      <alignment horizontal="right" vertical="center" indent="1"/>
    </xf>
    <xf numFmtId="0" fontId="10" fillId="0" borderId="3" xfId="0" applyFont="1" applyBorder="1" applyAlignment="1">
      <alignment horizontal="left" vertical="center"/>
    </xf>
    <xf numFmtId="0" fontId="11" fillId="0" borderId="0" xfId="0" applyFont="1" applyAlignment="1">
      <alignment horizontal="left"/>
    </xf>
    <xf numFmtId="0" fontId="12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right" vertical="center"/>
    </xf>
    <xf numFmtId="0" fontId="9" fillId="0" borderId="1" xfId="0" applyFont="1" applyBorder="1" applyAlignment="1">
      <alignment horizontal="right" vertical="center" wrapText="1" indent="1"/>
    </xf>
    <xf numFmtId="0" fontId="9" fillId="0" borderId="2" xfId="0" applyFont="1" applyBorder="1" applyAlignment="1">
      <alignment horizontal="right" vertical="center" wrapText="1" indent="1"/>
    </xf>
    <xf numFmtId="0" fontId="1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horizontal="center" vertical="center"/>
    </xf>
    <xf numFmtId="1" fontId="15" fillId="0" borderId="3" xfId="0" applyNumberFormat="1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tabSelected="1" zoomScaleNormal="100" workbookViewId="0">
      <selection activeCell="K111" sqref="K111"/>
    </sheetView>
  </sheetViews>
  <sheetFormatPr defaultRowHeight="12.75"/>
  <cols>
    <col min="1" max="1" width="4.7109375" style="11" customWidth="1"/>
    <col min="2" max="2" width="44.28515625" style="31" customWidth="1"/>
    <col min="3" max="3" width="5" style="32" customWidth="1"/>
    <col min="4" max="4" width="5.5703125" style="11" customWidth="1"/>
    <col min="5" max="5" width="8.28515625" style="13" customWidth="1"/>
    <col min="6" max="6" width="11.42578125" style="13" customWidth="1"/>
    <col min="7" max="7" width="5.5703125" style="11" customWidth="1"/>
    <col min="8" max="8" width="12.140625" style="13" customWidth="1"/>
  </cols>
  <sheetData>
    <row r="1" spans="1:8">
      <c r="A1" s="1" t="s">
        <v>120</v>
      </c>
      <c r="B1" s="2"/>
      <c r="C1" s="2"/>
      <c r="D1" s="2"/>
      <c r="E1" s="3"/>
      <c r="F1" s="48" t="s">
        <v>0</v>
      </c>
      <c r="G1" s="48"/>
      <c r="H1" s="48"/>
    </row>
    <row r="2" spans="1:8">
      <c r="A2" s="1"/>
      <c r="B2" s="4"/>
      <c r="C2" s="5"/>
      <c r="D2" s="6"/>
      <c r="E2" s="7"/>
      <c r="F2" s="7"/>
      <c r="G2" s="5"/>
      <c r="H2" s="7"/>
    </row>
    <row r="3" spans="1:8">
      <c r="A3" s="8"/>
      <c r="B3" s="8"/>
      <c r="C3" s="8"/>
      <c r="D3" s="49"/>
      <c r="E3" s="49"/>
      <c r="F3" s="49"/>
      <c r="G3" s="49"/>
      <c r="H3" s="49"/>
    </row>
    <row r="4" spans="1:8" ht="15.75">
      <c r="A4" s="9"/>
      <c r="B4" s="10"/>
      <c r="C4" s="11"/>
      <c r="D4" s="12"/>
    </row>
    <row r="5" spans="1:8" ht="15.75">
      <c r="A5" s="50" t="s">
        <v>1</v>
      </c>
      <c r="B5" s="50"/>
      <c r="C5" s="50"/>
      <c r="D5" s="50"/>
      <c r="E5" s="50"/>
      <c r="F5" s="50"/>
      <c r="G5" s="50"/>
      <c r="H5" s="50"/>
    </row>
    <row r="6" spans="1:8" ht="15.75">
      <c r="A6" s="14"/>
      <c r="B6" s="14"/>
      <c r="C6" s="14"/>
      <c r="D6" s="14"/>
      <c r="E6" s="15"/>
      <c r="F6" s="15"/>
      <c r="G6" s="14"/>
      <c r="H6" s="15"/>
    </row>
    <row r="7" spans="1:8" ht="37.5" customHeight="1">
      <c r="A7" s="40" t="s">
        <v>2</v>
      </c>
      <c r="B7" s="41"/>
      <c r="C7" s="42"/>
      <c r="D7" s="42"/>
      <c r="E7" s="42"/>
      <c r="F7" s="42"/>
      <c r="G7" s="42"/>
      <c r="H7" s="42"/>
    </row>
    <row r="8" spans="1:8" ht="38.25" customHeight="1">
      <c r="A8" s="46" t="s">
        <v>3</v>
      </c>
      <c r="B8" s="47"/>
      <c r="C8" s="42"/>
      <c r="D8" s="42"/>
      <c r="E8" s="42"/>
      <c r="F8" s="42"/>
      <c r="G8" s="42"/>
      <c r="H8" s="42"/>
    </row>
    <row r="9" spans="1:8" ht="15" customHeight="1">
      <c r="A9" s="40" t="s">
        <v>4</v>
      </c>
      <c r="B9" s="41"/>
      <c r="C9" s="42"/>
      <c r="D9" s="42"/>
      <c r="E9" s="42"/>
      <c r="F9" s="42"/>
      <c r="G9" s="42"/>
      <c r="H9" s="42"/>
    </row>
    <row r="10" spans="1:8" ht="15" customHeight="1">
      <c r="A10" s="40" t="s">
        <v>5</v>
      </c>
      <c r="B10" s="41"/>
      <c r="C10" s="42"/>
      <c r="D10" s="42"/>
      <c r="E10" s="42"/>
      <c r="F10" s="42"/>
      <c r="G10" s="42"/>
      <c r="H10" s="42"/>
    </row>
    <row r="11" spans="1:8" ht="15" customHeight="1">
      <c r="A11" s="40" t="s">
        <v>6</v>
      </c>
      <c r="B11" s="41"/>
      <c r="C11" s="42"/>
      <c r="D11" s="42"/>
      <c r="E11" s="42"/>
      <c r="F11" s="42"/>
      <c r="G11" s="42"/>
      <c r="H11" s="42"/>
    </row>
    <row r="12" spans="1:8" ht="15" customHeight="1">
      <c r="A12" s="40" t="s">
        <v>7</v>
      </c>
      <c r="B12" s="41"/>
      <c r="C12" s="42"/>
      <c r="D12" s="42"/>
      <c r="E12" s="42"/>
      <c r="F12" s="42"/>
      <c r="G12" s="42"/>
      <c r="H12" s="42"/>
    </row>
    <row r="13" spans="1:8" ht="15.75">
      <c r="A13" s="14"/>
      <c r="B13" s="14"/>
      <c r="C13" s="14"/>
      <c r="D13" s="14"/>
      <c r="E13" s="15"/>
      <c r="F13" s="15"/>
      <c r="G13" s="14"/>
      <c r="H13" s="15"/>
    </row>
    <row r="14" spans="1:8">
      <c r="A14" s="43" t="s">
        <v>8</v>
      </c>
      <c r="B14" s="43"/>
      <c r="C14" s="43"/>
      <c r="D14" s="43"/>
      <c r="E14" s="43"/>
      <c r="F14" s="43"/>
      <c r="G14" s="43"/>
      <c r="H14" s="43"/>
    </row>
    <row r="15" spans="1:8">
      <c r="A15" s="44" t="s">
        <v>9</v>
      </c>
      <c r="B15" s="44"/>
      <c r="C15" s="44"/>
      <c r="D15" s="44"/>
      <c r="E15" s="44"/>
      <c r="F15" s="44"/>
      <c r="G15" s="44"/>
      <c r="H15" s="44"/>
    </row>
    <row r="16" spans="1:8" ht="54" customHeight="1">
      <c r="A16" s="16" t="s">
        <v>10</v>
      </c>
      <c r="B16" s="17" t="s">
        <v>11</v>
      </c>
      <c r="C16" s="16" t="s">
        <v>12</v>
      </c>
      <c r="D16" s="16" t="s">
        <v>13</v>
      </c>
      <c r="E16" s="18" t="s">
        <v>14</v>
      </c>
      <c r="F16" s="18" t="s">
        <v>15</v>
      </c>
      <c r="G16" s="18" t="s">
        <v>16</v>
      </c>
      <c r="H16" s="18" t="s">
        <v>17</v>
      </c>
    </row>
    <row r="17" spans="1:8" ht="18" customHeight="1">
      <c r="A17" s="19">
        <v>1</v>
      </c>
      <c r="B17" s="20" t="s">
        <v>18</v>
      </c>
      <c r="C17" s="21" t="s">
        <v>19</v>
      </c>
      <c r="D17" s="51">
        <v>21</v>
      </c>
      <c r="E17" s="22">
        <v>0</v>
      </c>
      <c r="F17" s="23">
        <f t="shared" ref="F17:F67" si="0">SUM(D17*E17)</f>
        <v>0</v>
      </c>
      <c r="G17" s="24">
        <v>0</v>
      </c>
      <c r="H17" s="23">
        <f t="shared" ref="H17:H76" si="1">ROUND((F17+F17*G17/100),2)</f>
        <v>0</v>
      </c>
    </row>
    <row r="18" spans="1:8" ht="18" customHeight="1">
      <c r="A18" s="19">
        <v>2</v>
      </c>
      <c r="B18" s="25" t="s">
        <v>20</v>
      </c>
      <c r="C18" s="19" t="s">
        <v>21</v>
      </c>
      <c r="D18" s="26">
        <v>166</v>
      </c>
      <c r="E18" s="22">
        <v>0</v>
      </c>
      <c r="F18" s="23">
        <f t="shared" si="0"/>
        <v>0</v>
      </c>
      <c r="G18" s="24">
        <v>0</v>
      </c>
      <c r="H18" s="23">
        <f t="shared" si="1"/>
        <v>0</v>
      </c>
    </row>
    <row r="19" spans="1:8" ht="18" customHeight="1">
      <c r="A19" s="19">
        <v>3</v>
      </c>
      <c r="B19" s="25" t="s">
        <v>22</v>
      </c>
      <c r="C19" s="19" t="s">
        <v>21</v>
      </c>
      <c r="D19" s="26">
        <v>18</v>
      </c>
      <c r="E19" s="22">
        <v>0</v>
      </c>
      <c r="F19" s="23">
        <f t="shared" si="0"/>
        <v>0</v>
      </c>
      <c r="G19" s="24">
        <v>0</v>
      </c>
      <c r="H19" s="23">
        <f t="shared" si="1"/>
        <v>0</v>
      </c>
    </row>
    <row r="20" spans="1:8" ht="18" customHeight="1">
      <c r="A20" s="19">
        <v>4</v>
      </c>
      <c r="B20" s="25" t="s">
        <v>121</v>
      </c>
      <c r="C20" s="19" t="s">
        <v>21</v>
      </c>
      <c r="D20" s="27">
        <v>2</v>
      </c>
      <c r="E20" s="22">
        <v>0</v>
      </c>
      <c r="F20" s="23">
        <f t="shared" si="0"/>
        <v>0</v>
      </c>
      <c r="G20" s="24">
        <v>0</v>
      </c>
      <c r="H20" s="23">
        <f t="shared" si="1"/>
        <v>0</v>
      </c>
    </row>
    <row r="21" spans="1:8" ht="18" customHeight="1">
      <c r="A21" s="19">
        <v>5</v>
      </c>
      <c r="B21" s="20" t="s">
        <v>23</v>
      </c>
      <c r="C21" s="21" t="s">
        <v>24</v>
      </c>
      <c r="D21" s="51">
        <v>3</v>
      </c>
      <c r="E21" s="22">
        <v>0</v>
      </c>
      <c r="F21" s="23">
        <f t="shared" si="0"/>
        <v>0</v>
      </c>
      <c r="G21" s="24">
        <v>0</v>
      </c>
      <c r="H21" s="23">
        <f t="shared" si="1"/>
        <v>0</v>
      </c>
    </row>
    <row r="22" spans="1:8" ht="18" customHeight="1">
      <c r="A22" s="19">
        <v>6</v>
      </c>
      <c r="B22" s="25" t="s">
        <v>25</v>
      </c>
      <c r="C22" s="19" t="s">
        <v>21</v>
      </c>
      <c r="D22" s="26">
        <v>350</v>
      </c>
      <c r="E22" s="22">
        <v>0</v>
      </c>
      <c r="F22" s="23">
        <f t="shared" si="0"/>
        <v>0</v>
      </c>
      <c r="G22" s="24">
        <v>0</v>
      </c>
      <c r="H22" s="23">
        <f t="shared" si="1"/>
        <v>0</v>
      </c>
    </row>
    <row r="23" spans="1:8" ht="18" customHeight="1">
      <c r="A23" s="19">
        <v>7</v>
      </c>
      <c r="B23" s="25" t="s">
        <v>122</v>
      </c>
      <c r="C23" s="19" t="s">
        <v>26</v>
      </c>
      <c r="D23" s="26">
        <v>168</v>
      </c>
      <c r="E23" s="22">
        <v>0</v>
      </c>
      <c r="F23" s="23">
        <f t="shared" si="0"/>
        <v>0</v>
      </c>
      <c r="G23" s="24">
        <v>0</v>
      </c>
      <c r="H23" s="23">
        <f t="shared" si="1"/>
        <v>0</v>
      </c>
    </row>
    <row r="24" spans="1:8" ht="18" customHeight="1">
      <c r="A24" s="19">
        <v>8</v>
      </c>
      <c r="B24" s="25" t="s">
        <v>27</v>
      </c>
      <c r="C24" s="19" t="s">
        <v>26</v>
      </c>
      <c r="D24" s="26">
        <v>22</v>
      </c>
      <c r="E24" s="22">
        <v>0</v>
      </c>
      <c r="F24" s="23">
        <f t="shared" si="0"/>
        <v>0</v>
      </c>
      <c r="G24" s="24">
        <v>0</v>
      </c>
      <c r="H24" s="23">
        <f t="shared" si="1"/>
        <v>0</v>
      </c>
    </row>
    <row r="25" spans="1:8" ht="18" customHeight="1">
      <c r="A25" s="19">
        <v>9</v>
      </c>
      <c r="B25" s="25" t="s">
        <v>28</v>
      </c>
      <c r="C25" s="19" t="s">
        <v>26</v>
      </c>
      <c r="D25" s="26">
        <v>2755</v>
      </c>
      <c r="E25" s="22">
        <v>0</v>
      </c>
      <c r="F25" s="23">
        <f t="shared" si="0"/>
        <v>0</v>
      </c>
      <c r="G25" s="24">
        <v>8</v>
      </c>
      <c r="H25" s="23">
        <f t="shared" si="1"/>
        <v>0</v>
      </c>
    </row>
    <row r="26" spans="1:8" ht="18" customHeight="1">
      <c r="A26" s="19">
        <v>10</v>
      </c>
      <c r="B26" s="25" t="s">
        <v>29</v>
      </c>
      <c r="C26" s="19" t="s">
        <v>26</v>
      </c>
      <c r="D26" s="26">
        <v>11</v>
      </c>
      <c r="E26" s="22">
        <v>0</v>
      </c>
      <c r="F26" s="23">
        <f t="shared" si="0"/>
        <v>0</v>
      </c>
      <c r="G26" s="24">
        <v>8</v>
      </c>
      <c r="H26" s="23">
        <f t="shared" si="1"/>
        <v>0</v>
      </c>
    </row>
    <row r="27" spans="1:8" ht="18" customHeight="1">
      <c r="A27" s="19">
        <v>11</v>
      </c>
      <c r="B27" s="25" t="s">
        <v>30</v>
      </c>
      <c r="C27" s="19" t="s">
        <v>21</v>
      </c>
      <c r="D27" s="26">
        <v>219</v>
      </c>
      <c r="E27" s="22">
        <v>0</v>
      </c>
      <c r="F27" s="23">
        <f t="shared" si="0"/>
        <v>0</v>
      </c>
      <c r="G27" s="24">
        <v>8</v>
      </c>
      <c r="H27" s="23">
        <f t="shared" si="1"/>
        <v>0</v>
      </c>
    </row>
    <row r="28" spans="1:8" ht="18" customHeight="1">
      <c r="A28" s="19">
        <v>12</v>
      </c>
      <c r="B28" s="25" t="s">
        <v>31</v>
      </c>
      <c r="C28" s="19" t="s">
        <v>21</v>
      </c>
      <c r="D28" s="26">
        <v>17</v>
      </c>
      <c r="E28" s="22">
        <v>0</v>
      </c>
      <c r="F28" s="23">
        <f t="shared" si="0"/>
        <v>0</v>
      </c>
      <c r="G28" s="24">
        <v>8</v>
      </c>
      <c r="H28" s="23">
        <f t="shared" si="1"/>
        <v>0</v>
      </c>
    </row>
    <row r="29" spans="1:8" ht="18" customHeight="1">
      <c r="A29" s="19">
        <v>13</v>
      </c>
      <c r="B29" s="25" t="s">
        <v>32</v>
      </c>
      <c r="C29" s="19" t="s">
        <v>21</v>
      </c>
      <c r="D29" s="26">
        <v>124</v>
      </c>
      <c r="E29" s="22">
        <v>0</v>
      </c>
      <c r="F29" s="23">
        <f t="shared" si="0"/>
        <v>0</v>
      </c>
      <c r="G29" s="24">
        <v>0</v>
      </c>
      <c r="H29" s="23">
        <f t="shared" si="1"/>
        <v>0</v>
      </c>
    </row>
    <row r="30" spans="1:8" ht="18" customHeight="1">
      <c r="A30" s="19">
        <v>14</v>
      </c>
      <c r="B30" s="25" t="s">
        <v>33</v>
      </c>
      <c r="C30" s="19" t="s">
        <v>26</v>
      </c>
      <c r="D30" s="26">
        <v>4</v>
      </c>
      <c r="E30" s="22">
        <v>0</v>
      </c>
      <c r="F30" s="23">
        <f t="shared" si="0"/>
        <v>0</v>
      </c>
      <c r="G30" s="24">
        <v>8</v>
      </c>
      <c r="H30" s="23">
        <f t="shared" si="1"/>
        <v>0</v>
      </c>
    </row>
    <row r="31" spans="1:8" ht="18" customHeight="1">
      <c r="A31" s="19">
        <v>15</v>
      </c>
      <c r="B31" s="25" t="s">
        <v>34</v>
      </c>
      <c r="C31" s="19" t="s">
        <v>26</v>
      </c>
      <c r="D31" s="26">
        <v>3</v>
      </c>
      <c r="E31" s="22">
        <v>0</v>
      </c>
      <c r="F31" s="23">
        <f t="shared" si="0"/>
        <v>0</v>
      </c>
      <c r="G31" s="24">
        <v>0</v>
      </c>
      <c r="H31" s="23">
        <f t="shared" si="1"/>
        <v>0</v>
      </c>
    </row>
    <row r="32" spans="1:8" ht="18" customHeight="1">
      <c r="A32" s="19">
        <v>16</v>
      </c>
      <c r="B32" s="25" t="s">
        <v>35</v>
      </c>
      <c r="C32" s="19" t="s">
        <v>26</v>
      </c>
      <c r="D32" s="26">
        <v>50</v>
      </c>
      <c r="E32" s="22">
        <v>0</v>
      </c>
      <c r="F32" s="23">
        <f t="shared" si="0"/>
        <v>0</v>
      </c>
      <c r="G32" s="24">
        <v>0</v>
      </c>
      <c r="H32" s="23">
        <f t="shared" si="1"/>
        <v>0</v>
      </c>
    </row>
    <row r="33" spans="1:8" ht="18" customHeight="1">
      <c r="A33" s="19">
        <v>17</v>
      </c>
      <c r="B33" s="25" t="s">
        <v>36</v>
      </c>
      <c r="C33" s="19" t="s">
        <v>26</v>
      </c>
      <c r="D33" s="26">
        <v>2</v>
      </c>
      <c r="E33" s="22">
        <v>0</v>
      </c>
      <c r="F33" s="23">
        <f t="shared" si="0"/>
        <v>0</v>
      </c>
      <c r="G33" s="24">
        <v>0</v>
      </c>
      <c r="H33" s="23">
        <f t="shared" si="1"/>
        <v>0</v>
      </c>
    </row>
    <row r="34" spans="1:8" ht="18" customHeight="1">
      <c r="A34" s="19">
        <v>18</v>
      </c>
      <c r="B34" s="25" t="s">
        <v>37</v>
      </c>
      <c r="C34" s="19" t="s">
        <v>26</v>
      </c>
      <c r="D34" s="26">
        <v>8</v>
      </c>
      <c r="E34" s="22">
        <v>0</v>
      </c>
      <c r="F34" s="23">
        <f t="shared" si="0"/>
        <v>0</v>
      </c>
      <c r="G34" s="24">
        <v>0</v>
      </c>
      <c r="H34" s="23">
        <f t="shared" si="1"/>
        <v>0</v>
      </c>
    </row>
    <row r="35" spans="1:8" ht="18" customHeight="1">
      <c r="A35" s="19">
        <v>19</v>
      </c>
      <c r="B35" s="25" t="s">
        <v>38</v>
      </c>
      <c r="C35" s="19" t="s">
        <v>26</v>
      </c>
      <c r="D35" s="26">
        <v>124</v>
      </c>
      <c r="E35" s="22">
        <v>0</v>
      </c>
      <c r="F35" s="23">
        <f t="shared" si="0"/>
        <v>0</v>
      </c>
      <c r="G35" s="24">
        <v>0</v>
      </c>
      <c r="H35" s="23">
        <f t="shared" si="1"/>
        <v>0</v>
      </c>
    </row>
    <row r="36" spans="1:8" ht="18" customHeight="1">
      <c r="A36" s="19">
        <v>20</v>
      </c>
      <c r="B36" s="25" t="s">
        <v>39</v>
      </c>
      <c r="C36" s="19" t="s">
        <v>26</v>
      </c>
      <c r="D36" s="26">
        <v>12</v>
      </c>
      <c r="E36" s="22">
        <v>0</v>
      </c>
      <c r="F36" s="23">
        <f t="shared" si="0"/>
        <v>0</v>
      </c>
      <c r="G36" s="24">
        <v>0</v>
      </c>
      <c r="H36" s="23">
        <f t="shared" si="1"/>
        <v>0</v>
      </c>
    </row>
    <row r="37" spans="1:8" ht="18" customHeight="1">
      <c r="A37" s="19">
        <v>21</v>
      </c>
      <c r="B37" s="25" t="s">
        <v>40</v>
      </c>
      <c r="C37" s="19" t="s">
        <v>26</v>
      </c>
      <c r="D37" s="26">
        <v>86</v>
      </c>
      <c r="E37" s="22">
        <v>0</v>
      </c>
      <c r="F37" s="23">
        <f t="shared" si="0"/>
        <v>0</v>
      </c>
      <c r="G37" s="24">
        <v>0</v>
      </c>
      <c r="H37" s="23">
        <f t="shared" si="1"/>
        <v>0</v>
      </c>
    </row>
    <row r="38" spans="1:8" ht="18" customHeight="1">
      <c r="A38" s="19">
        <v>22</v>
      </c>
      <c r="B38" s="25" t="s">
        <v>41</v>
      </c>
      <c r="C38" s="19" t="s">
        <v>42</v>
      </c>
      <c r="D38" s="26">
        <v>1286</v>
      </c>
      <c r="E38" s="22">
        <v>0</v>
      </c>
      <c r="F38" s="23">
        <f t="shared" si="0"/>
        <v>0</v>
      </c>
      <c r="G38" s="24">
        <v>0</v>
      </c>
      <c r="H38" s="23">
        <f t="shared" si="1"/>
        <v>0</v>
      </c>
    </row>
    <row r="39" spans="1:8" ht="18" customHeight="1">
      <c r="A39" s="19">
        <v>23</v>
      </c>
      <c r="B39" s="25" t="s">
        <v>43</v>
      </c>
      <c r="C39" s="19" t="s">
        <v>26</v>
      </c>
      <c r="D39" s="26">
        <v>0.5</v>
      </c>
      <c r="E39" s="22">
        <v>0</v>
      </c>
      <c r="F39" s="23">
        <f t="shared" si="0"/>
        <v>0</v>
      </c>
      <c r="G39" s="24">
        <v>5</v>
      </c>
      <c r="H39" s="23">
        <f t="shared" si="1"/>
        <v>0</v>
      </c>
    </row>
    <row r="40" spans="1:8" ht="18" customHeight="1">
      <c r="A40" s="19">
        <v>24</v>
      </c>
      <c r="B40" s="25" t="s">
        <v>44</v>
      </c>
      <c r="C40" s="19" t="s">
        <v>19</v>
      </c>
      <c r="D40" s="26">
        <v>1280</v>
      </c>
      <c r="E40" s="22">
        <v>0</v>
      </c>
      <c r="F40" s="23">
        <f t="shared" si="0"/>
        <v>0</v>
      </c>
      <c r="G40" s="24">
        <v>23</v>
      </c>
      <c r="H40" s="23">
        <f t="shared" si="1"/>
        <v>0</v>
      </c>
    </row>
    <row r="41" spans="1:8" ht="18" customHeight="1">
      <c r="A41" s="19">
        <v>25</v>
      </c>
      <c r="B41" s="25" t="s">
        <v>45</v>
      </c>
      <c r="C41" s="19" t="s">
        <v>46</v>
      </c>
      <c r="D41" s="26">
        <v>13</v>
      </c>
      <c r="E41" s="22">
        <v>0</v>
      </c>
      <c r="F41" s="23">
        <f t="shared" si="0"/>
        <v>0</v>
      </c>
      <c r="G41" s="24">
        <v>23</v>
      </c>
      <c r="H41" s="23">
        <f t="shared" si="1"/>
        <v>0</v>
      </c>
    </row>
    <row r="42" spans="1:8" ht="18" customHeight="1">
      <c r="A42" s="19">
        <v>26</v>
      </c>
      <c r="B42" s="25" t="s">
        <v>47</v>
      </c>
      <c r="C42" s="19" t="s">
        <v>19</v>
      </c>
      <c r="D42" s="26">
        <v>20812</v>
      </c>
      <c r="E42" s="22">
        <v>0</v>
      </c>
      <c r="F42" s="23">
        <f t="shared" si="0"/>
        <v>0</v>
      </c>
      <c r="G42" s="24">
        <v>0</v>
      </c>
      <c r="H42" s="23">
        <f t="shared" si="1"/>
        <v>0</v>
      </c>
    </row>
    <row r="43" spans="1:8" ht="18" customHeight="1">
      <c r="A43" s="19">
        <v>27</v>
      </c>
      <c r="B43" s="25" t="s">
        <v>48</v>
      </c>
      <c r="C43" s="19" t="s">
        <v>26</v>
      </c>
      <c r="D43" s="26">
        <v>17</v>
      </c>
      <c r="E43" s="22">
        <v>0</v>
      </c>
      <c r="F43" s="23">
        <f t="shared" si="0"/>
        <v>0</v>
      </c>
      <c r="G43" s="24">
        <v>23</v>
      </c>
      <c r="H43" s="23">
        <f t="shared" si="1"/>
        <v>0</v>
      </c>
    </row>
    <row r="44" spans="1:8" ht="18" customHeight="1">
      <c r="A44" s="19">
        <v>28</v>
      </c>
      <c r="B44" s="25" t="s">
        <v>49</v>
      </c>
      <c r="C44" s="19" t="s">
        <v>26</v>
      </c>
      <c r="D44" s="26">
        <v>89</v>
      </c>
      <c r="E44" s="22">
        <v>0</v>
      </c>
      <c r="F44" s="23">
        <f t="shared" si="0"/>
        <v>0</v>
      </c>
      <c r="G44" s="24">
        <v>0</v>
      </c>
      <c r="H44" s="23">
        <f t="shared" si="1"/>
        <v>0</v>
      </c>
    </row>
    <row r="45" spans="1:8" ht="18" customHeight="1">
      <c r="A45" s="19">
        <v>29</v>
      </c>
      <c r="B45" s="25" t="s">
        <v>50</v>
      </c>
      <c r="C45" s="19" t="s">
        <v>26</v>
      </c>
      <c r="D45" s="26">
        <v>106</v>
      </c>
      <c r="E45" s="22">
        <v>0</v>
      </c>
      <c r="F45" s="23">
        <f t="shared" si="0"/>
        <v>0</v>
      </c>
      <c r="G45" s="24">
        <v>0</v>
      </c>
      <c r="H45" s="23">
        <f t="shared" si="1"/>
        <v>0</v>
      </c>
    </row>
    <row r="46" spans="1:8" ht="18" customHeight="1">
      <c r="A46" s="19">
        <v>30</v>
      </c>
      <c r="B46" s="25" t="s">
        <v>51</v>
      </c>
      <c r="C46" s="19" t="s">
        <v>26</v>
      </c>
      <c r="D46" s="26">
        <v>128</v>
      </c>
      <c r="E46" s="22">
        <v>0</v>
      </c>
      <c r="F46" s="23">
        <f t="shared" si="0"/>
        <v>0</v>
      </c>
      <c r="G46" s="24">
        <v>0</v>
      </c>
      <c r="H46" s="23">
        <f t="shared" si="1"/>
        <v>0</v>
      </c>
    </row>
    <row r="47" spans="1:8" ht="18" customHeight="1">
      <c r="A47" s="19">
        <v>33</v>
      </c>
      <c r="B47" s="25" t="s">
        <v>52</v>
      </c>
      <c r="C47" s="19" t="s">
        <v>26</v>
      </c>
      <c r="D47" s="26">
        <v>151</v>
      </c>
      <c r="E47" s="22">
        <v>0</v>
      </c>
      <c r="F47" s="23">
        <f t="shared" si="0"/>
        <v>0</v>
      </c>
      <c r="G47" s="24">
        <v>0</v>
      </c>
      <c r="H47" s="23">
        <f t="shared" si="1"/>
        <v>0</v>
      </c>
    </row>
    <row r="48" spans="1:8" ht="18" customHeight="1">
      <c r="A48" s="19">
        <v>34</v>
      </c>
      <c r="B48" s="25" t="s">
        <v>53</v>
      </c>
      <c r="C48" s="19" t="s">
        <v>19</v>
      </c>
      <c r="D48" s="26">
        <v>1</v>
      </c>
      <c r="E48" s="22">
        <v>0</v>
      </c>
      <c r="F48" s="23">
        <f t="shared" si="0"/>
        <v>0</v>
      </c>
      <c r="G48" s="33">
        <v>8</v>
      </c>
      <c r="H48" s="23">
        <f t="shared" si="1"/>
        <v>0</v>
      </c>
    </row>
    <row r="49" spans="1:8" ht="18" customHeight="1">
      <c r="A49" s="19">
        <v>35</v>
      </c>
      <c r="B49" s="25" t="s">
        <v>54</v>
      </c>
      <c r="C49" s="19" t="s">
        <v>26</v>
      </c>
      <c r="D49" s="26">
        <v>139</v>
      </c>
      <c r="E49" s="22">
        <v>0</v>
      </c>
      <c r="F49" s="23">
        <f t="shared" si="0"/>
        <v>0</v>
      </c>
      <c r="G49" s="24">
        <v>8</v>
      </c>
      <c r="H49" s="23">
        <f t="shared" si="1"/>
        <v>0</v>
      </c>
    </row>
    <row r="50" spans="1:8" ht="18" customHeight="1">
      <c r="A50" s="19">
        <v>36</v>
      </c>
      <c r="B50" s="28" t="s">
        <v>123</v>
      </c>
      <c r="C50" s="19" t="s">
        <v>26</v>
      </c>
      <c r="D50" s="26">
        <v>28</v>
      </c>
      <c r="E50" s="22">
        <v>0</v>
      </c>
      <c r="F50" s="23">
        <f t="shared" si="0"/>
        <v>0</v>
      </c>
      <c r="G50" s="24">
        <v>8</v>
      </c>
      <c r="H50" s="23">
        <f t="shared" si="1"/>
        <v>0</v>
      </c>
    </row>
    <row r="51" spans="1:8" ht="18" customHeight="1">
      <c r="A51" s="19">
        <v>38</v>
      </c>
      <c r="B51" s="25" t="s">
        <v>55</v>
      </c>
      <c r="C51" s="19" t="s">
        <v>21</v>
      </c>
      <c r="D51" s="26">
        <v>394</v>
      </c>
      <c r="E51" s="22">
        <v>0</v>
      </c>
      <c r="F51" s="23">
        <f t="shared" si="0"/>
        <v>0</v>
      </c>
      <c r="G51" s="24">
        <v>0</v>
      </c>
      <c r="H51" s="23">
        <f t="shared" si="1"/>
        <v>0</v>
      </c>
    </row>
    <row r="52" spans="1:8" ht="18" customHeight="1">
      <c r="A52" s="19">
        <v>39</v>
      </c>
      <c r="B52" s="25" t="s">
        <v>56</v>
      </c>
      <c r="C52" s="19" t="s">
        <v>26</v>
      </c>
      <c r="D52" s="26">
        <v>128</v>
      </c>
      <c r="E52" s="22">
        <v>0</v>
      </c>
      <c r="F52" s="23">
        <f t="shared" si="0"/>
        <v>0</v>
      </c>
      <c r="G52" s="24">
        <v>0</v>
      </c>
      <c r="H52" s="23">
        <f t="shared" si="1"/>
        <v>0</v>
      </c>
    </row>
    <row r="53" spans="1:8" ht="18" customHeight="1">
      <c r="A53" s="19">
        <v>40</v>
      </c>
      <c r="B53" s="25" t="s">
        <v>57</v>
      </c>
      <c r="C53" s="19" t="s">
        <v>26</v>
      </c>
      <c r="D53" s="26">
        <v>2</v>
      </c>
      <c r="E53" s="22">
        <v>0</v>
      </c>
      <c r="F53" s="23">
        <f t="shared" si="0"/>
        <v>0</v>
      </c>
      <c r="G53" s="24">
        <v>0</v>
      </c>
      <c r="H53" s="23">
        <f t="shared" si="1"/>
        <v>0</v>
      </c>
    </row>
    <row r="54" spans="1:8" ht="18" customHeight="1">
      <c r="A54" s="19">
        <v>42</v>
      </c>
      <c r="B54" s="25" t="s">
        <v>58</v>
      </c>
      <c r="C54" s="19" t="s">
        <v>26</v>
      </c>
      <c r="D54" s="26">
        <v>35</v>
      </c>
      <c r="E54" s="22">
        <v>0</v>
      </c>
      <c r="F54" s="23">
        <f t="shared" si="0"/>
        <v>0</v>
      </c>
      <c r="G54" s="24">
        <v>0</v>
      </c>
      <c r="H54" s="23">
        <f t="shared" si="1"/>
        <v>0</v>
      </c>
    </row>
    <row r="55" spans="1:8" ht="18" customHeight="1">
      <c r="A55" s="19">
        <v>43</v>
      </c>
      <c r="B55" s="25" t="s">
        <v>59</v>
      </c>
      <c r="C55" s="19" t="s">
        <v>26</v>
      </c>
      <c r="D55" s="26">
        <v>45</v>
      </c>
      <c r="E55" s="22">
        <v>0</v>
      </c>
      <c r="F55" s="23">
        <f t="shared" si="0"/>
        <v>0</v>
      </c>
      <c r="G55" s="24">
        <v>0</v>
      </c>
      <c r="H55" s="23">
        <f t="shared" si="1"/>
        <v>0</v>
      </c>
    </row>
    <row r="56" spans="1:8" ht="18" customHeight="1">
      <c r="A56" s="19">
        <v>44</v>
      </c>
      <c r="B56" s="25" t="s">
        <v>60</v>
      </c>
      <c r="C56" s="19" t="s">
        <v>21</v>
      </c>
      <c r="D56" s="26">
        <v>15</v>
      </c>
      <c r="E56" s="22">
        <v>0</v>
      </c>
      <c r="F56" s="23">
        <f t="shared" si="0"/>
        <v>0</v>
      </c>
      <c r="G56" s="24">
        <v>23</v>
      </c>
      <c r="H56" s="23">
        <f t="shared" si="1"/>
        <v>0</v>
      </c>
    </row>
    <row r="57" spans="1:8" ht="18" customHeight="1">
      <c r="A57" s="19">
        <v>45</v>
      </c>
      <c r="B57" s="25" t="s">
        <v>61</v>
      </c>
      <c r="C57" s="19" t="s">
        <v>21</v>
      </c>
      <c r="D57" s="26">
        <v>13</v>
      </c>
      <c r="E57" s="22">
        <v>0</v>
      </c>
      <c r="F57" s="23">
        <f t="shared" si="0"/>
        <v>0</v>
      </c>
      <c r="G57" s="24">
        <v>8</v>
      </c>
      <c r="H57" s="23">
        <f t="shared" si="1"/>
        <v>0</v>
      </c>
    </row>
    <row r="58" spans="1:8" ht="18" customHeight="1">
      <c r="A58" s="19">
        <v>46</v>
      </c>
      <c r="B58" s="25" t="s">
        <v>62</v>
      </c>
      <c r="C58" s="19" t="s">
        <v>21</v>
      </c>
      <c r="D58" s="26">
        <v>46</v>
      </c>
      <c r="E58" s="22">
        <v>0</v>
      </c>
      <c r="F58" s="23">
        <f t="shared" si="0"/>
        <v>0</v>
      </c>
      <c r="G58" s="24">
        <v>0</v>
      </c>
      <c r="H58" s="23">
        <f t="shared" si="1"/>
        <v>0</v>
      </c>
    </row>
    <row r="59" spans="1:8" ht="18" customHeight="1">
      <c r="A59" s="19">
        <v>47</v>
      </c>
      <c r="B59" s="25" t="s">
        <v>63</v>
      </c>
      <c r="C59" s="19" t="s">
        <v>26</v>
      </c>
      <c r="D59" s="26">
        <v>114</v>
      </c>
      <c r="E59" s="22">
        <v>0</v>
      </c>
      <c r="F59" s="23">
        <f t="shared" si="0"/>
        <v>0</v>
      </c>
      <c r="G59" s="24">
        <v>8</v>
      </c>
      <c r="H59" s="23">
        <f t="shared" si="1"/>
        <v>0</v>
      </c>
    </row>
    <row r="60" spans="1:8" ht="18" customHeight="1">
      <c r="A60" s="19">
        <v>48</v>
      </c>
      <c r="B60" s="28" t="s">
        <v>124</v>
      </c>
      <c r="C60" s="34" t="s">
        <v>26</v>
      </c>
      <c r="D60" s="27">
        <v>52</v>
      </c>
      <c r="E60" s="22">
        <v>0</v>
      </c>
      <c r="F60" s="23">
        <f t="shared" ref="F60" si="2">SUM(D60*E60)</f>
        <v>0</v>
      </c>
      <c r="G60" s="24">
        <v>0</v>
      </c>
      <c r="H60" s="23">
        <f t="shared" ref="H60" si="3">ROUND((F60+F60*G60/100),2)</f>
        <v>0</v>
      </c>
    </row>
    <row r="61" spans="1:8" ht="21.95" customHeight="1">
      <c r="A61" s="19">
        <v>48</v>
      </c>
      <c r="B61" s="28" t="s">
        <v>64</v>
      </c>
      <c r="C61" s="34" t="s">
        <v>26</v>
      </c>
      <c r="D61" s="27">
        <v>233</v>
      </c>
      <c r="E61" s="22">
        <v>0</v>
      </c>
      <c r="F61" s="23">
        <f t="shared" si="0"/>
        <v>0</v>
      </c>
      <c r="G61" s="24">
        <v>0</v>
      </c>
      <c r="H61" s="23">
        <f t="shared" si="1"/>
        <v>0</v>
      </c>
    </row>
    <row r="62" spans="1:8" ht="18" customHeight="1">
      <c r="A62" s="19">
        <v>49</v>
      </c>
      <c r="B62" s="28" t="s">
        <v>65</v>
      </c>
      <c r="C62" s="34" t="s">
        <v>26</v>
      </c>
      <c r="D62" s="27">
        <v>1</v>
      </c>
      <c r="E62" s="22">
        <v>0</v>
      </c>
      <c r="F62" s="23">
        <f t="shared" si="0"/>
        <v>0</v>
      </c>
      <c r="G62" s="24">
        <v>0</v>
      </c>
      <c r="H62" s="23">
        <f t="shared" si="1"/>
        <v>0</v>
      </c>
    </row>
    <row r="63" spans="1:8" ht="18" customHeight="1">
      <c r="A63" s="19">
        <v>50</v>
      </c>
      <c r="B63" s="28" t="s">
        <v>66</v>
      </c>
      <c r="C63" s="34" t="s">
        <v>26</v>
      </c>
      <c r="D63" s="27">
        <v>12</v>
      </c>
      <c r="E63" s="22">
        <v>0</v>
      </c>
      <c r="F63" s="23">
        <f t="shared" si="0"/>
        <v>0</v>
      </c>
      <c r="G63" s="24">
        <v>0</v>
      </c>
      <c r="H63" s="23">
        <f t="shared" si="1"/>
        <v>0</v>
      </c>
    </row>
    <row r="64" spans="1:8" ht="18" customHeight="1">
      <c r="A64" s="19">
        <v>51</v>
      </c>
      <c r="B64" s="28" t="s">
        <v>67</v>
      </c>
      <c r="C64" s="34" t="s">
        <v>26</v>
      </c>
      <c r="D64" s="27">
        <v>208</v>
      </c>
      <c r="E64" s="22">
        <v>0</v>
      </c>
      <c r="F64" s="23">
        <f t="shared" si="0"/>
        <v>0</v>
      </c>
      <c r="G64" s="24">
        <v>0</v>
      </c>
      <c r="H64" s="23">
        <f t="shared" si="1"/>
        <v>0</v>
      </c>
    </row>
    <row r="65" spans="1:8" ht="18" customHeight="1">
      <c r="A65" s="19">
        <v>52</v>
      </c>
      <c r="B65" s="28" t="s">
        <v>68</v>
      </c>
      <c r="C65" s="34" t="s">
        <v>26</v>
      </c>
      <c r="D65" s="27">
        <v>10</v>
      </c>
      <c r="E65" s="22">
        <v>0</v>
      </c>
      <c r="F65" s="23">
        <f t="shared" si="0"/>
        <v>0</v>
      </c>
      <c r="G65" s="24">
        <v>0</v>
      </c>
      <c r="H65" s="23">
        <f t="shared" si="1"/>
        <v>0</v>
      </c>
    </row>
    <row r="66" spans="1:8" ht="18" customHeight="1">
      <c r="A66" s="19">
        <v>53</v>
      </c>
      <c r="B66" s="28" t="s">
        <v>69</v>
      </c>
      <c r="C66" s="34" t="s">
        <v>26</v>
      </c>
      <c r="D66" s="27">
        <v>100</v>
      </c>
      <c r="E66" s="22">
        <v>0</v>
      </c>
      <c r="F66" s="23">
        <f t="shared" si="0"/>
        <v>0</v>
      </c>
      <c r="G66" s="24">
        <v>0</v>
      </c>
      <c r="H66" s="23">
        <f t="shared" si="1"/>
        <v>0</v>
      </c>
    </row>
    <row r="67" spans="1:8" ht="18" customHeight="1">
      <c r="A67" s="19">
        <v>55</v>
      </c>
      <c r="B67" s="25" t="s">
        <v>70</v>
      </c>
      <c r="C67" s="19" t="s">
        <v>26</v>
      </c>
      <c r="D67" s="26">
        <v>1076</v>
      </c>
      <c r="E67" s="22">
        <v>0</v>
      </c>
      <c r="F67" s="23">
        <f t="shared" si="0"/>
        <v>0</v>
      </c>
      <c r="G67" s="24">
        <v>0</v>
      </c>
      <c r="H67" s="23">
        <f t="shared" si="1"/>
        <v>0</v>
      </c>
    </row>
    <row r="68" spans="1:8" ht="18" customHeight="1">
      <c r="A68" s="19">
        <v>56</v>
      </c>
      <c r="B68" s="25" t="s">
        <v>71</v>
      </c>
      <c r="C68" s="19" t="s">
        <v>26</v>
      </c>
      <c r="D68" s="26">
        <v>11</v>
      </c>
      <c r="E68" s="22">
        <v>0</v>
      </c>
      <c r="F68" s="23">
        <f t="shared" ref="F68:F106" si="4">SUM(D68*E68)</f>
        <v>0</v>
      </c>
      <c r="G68" s="24">
        <v>0</v>
      </c>
      <c r="H68" s="23">
        <f t="shared" si="1"/>
        <v>0</v>
      </c>
    </row>
    <row r="69" spans="1:8" ht="18" customHeight="1">
      <c r="A69" s="19">
        <v>57</v>
      </c>
      <c r="B69" s="25" t="s">
        <v>72</v>
      </c>
      <c r="C69" s="19" t="s">
        <v>42</v>
      </c>
      <c r="D69" s="26">
        <v>2</v>
      </c>
      <c r="E69" s="22">
        <v>0</v>
      </c>
      <c r="F69" s="23">
        <f t="shared" si="4"/>
        <v>0</v>
      </c>
      <c r="G69" s="24">
        <v>0</v>
      </c>
      <c r="H69" s="23">
        <f t="shared" si="1"/>
        <v>0</v>
      </c>
    </row>
    <row r="70" spans="1:8" ht="18" customHeight="1">
      <c r="A70" s="19">
        <v>58</v>
      </c>
      <c r="B70" s="25" t="s">
        <v>73</v>
      </c>
      <c r="C70" s="19" t="s">
        <v>26</v>
      </c>
      <c r="D70" s="26">
        <v>20</v>
      </c>
      <c r="E70" s="22">
        <v>0</v>
      </c>
      <c r="F70" s="23">
        <f t="shared" si="4"/>
        <v>0</v>
      </c>
      <c r="G70" s="24">
        <v>0</v>
      </c>
      <c r="H70" s="23">
        <f t="shared" si="1"/>
        <v>0</v>
      </c>
    </row>
    <row r="71" spans="1:8" ht="18" customHeight="1">
      <c r="A71" s="19">
        <v>59</v>
      </c>
      <c r="B71" s="25" t="s">
        <v>74</v>
      </c>
      <c r="C71" s="19" t="s">
        <v>26</v>
      </c>
      <c r="D71" s="27">
        <v>70</v>
      </c>
      <c r="E71" s="22">
        <v>0</v>
      </c>
      <c r="F71" s="23">
        <f t="shared" si="4"/>
        <v>0</v>
      </c>
      <c r="G71" s="24">
        <v>0</v>
      </c>
      <c r="H71" s="23">
        <f t="shared" si="1"/>
        <v>0</v>
      </c>
    </row>
    <row r="72" spans="1:8" ht="18" customHeight="1">
      <c r="A72" s="19">
        <v>60</v>
      </c>
      <c r="B72" s="25" t="s">
        <v>75</v>
      </c>
      <c r="C72" s="19" t="s">
        <v>26</v>
      </c>
      <c r="D72" s="26">
        <v>36</v>
      </c>
      <c r="E72" s="22">
        <v>0</v>
      </c>
      <c r="F72" s="23">
        <f t="shared" si="4"/>
        <v>0</v>
      </c>
      <c r="G72" s="24">
        <v>8</v>
      </c>
      <c r="H72" s="23">
        <f t="shared" si="1"/>
        <v>0</v>
      </c>
    </row>
    <row r="73" spans="1:8" ht="18" customHeight="1">
      <c r="A73" s="19">
        <v>61</v>
      </c>
      <c r="B73" s="25" t="s">
        <v>76</v>
      </c>
      <c r="C73" s="19" t="s">
        <v>24</v>
      </c>
      <c r="D73" s="26">
        <v>40</v>
      </c>
      <c r="E73" s="22">
        <v>0</v>
      </c>
      <c r="F73" s="23">
        <f t="shared" si="4"/>
        <v>0</v>
      </c>
      <c r="G73" s="24">
        <v>23</v>
      </c>
      <c r="H73" s="23">
        <f t="shared" si="1"/>
        <v>0</v>
      </c>
    </row>
    <row r="74" spans="1:8" ht="18" customHeight="1">
      <c r="A74" s="19">
        <v>62</v>
      </c>
      <c r="B74" s="25" t="s">
        <v>77</v>
      </c>
      <c r="C74" s="19" t="s">
        <v>26</v>
      </c>
      <c r="D74" s="26">
        <v>61</v>
      </c>
      <c r="E74" s="22">
        <v>0</v>
      </c>
      <c r="F74" s="23">
        <f t="shared" si="4"/>
        <v>0</v>
      </c>
      <c r="G74" s="24">
        <v>0</v>
      </c>
      <c r="H74" s="23">
        <f t="shared" si="1"/>
        <v>0</v>
      </c>
    </row>
    <row r="75" spans="1:8" ht="18" customHeight="1">
      <c r="A75" s="19">
        <v>63</v>
      </c>
      <c r="B75" s="25" t="s">
        <v>78</v>
      </c>
      <c r="C75" s="19" t="s">
        <v>24</v>
      </c>
      <c r="D75" s="26">
        <v>578</v>
      </c>
      <c r="E75" s="22">
        <v>0</v>
      </c>
      <c r="F75" s="23">
        <f t="shared" si="4"/>
        <v>0</v>
      </c>
      <c r="G75" s="24">
        <v>0</v>
      </c>
      <c r="H75" s="23">
        <f t="shared" si="1"/>
        <v>0</v>
      </c>
    </row>
    <row r="76" spans="1:8" ht="18" customHeight="1">
      <c r="A76" s="19">
        <v>64</v>
      </c>
      <c r="B76" s="25" t="s">
        <v>79</v>
      </c>
      <c r="C76" s="19" t="s">
        <v>26</v>
      </c>
      <c r="D76" s="26">
        <v>1</v>
      </c>
      <c r="E76" s="22">
        <v>0</v>
      </c>
      <c r="F76" s="23">
        <f t="shared" si="4"/>
        <v>0</v>
      </c>
      <c r="G76" s="24">
        <v>0</v>
      </c>
      <c r="H76" s="23">
        <f t="shared" si="1"/>
        <v>0</v>
      </c>
    </row>
    <row r="77" spans="1:8" ht="18" customHeight="1">
      <c r="A77" s="19">
        <v>65</v>
      </c>
      <c r="B77" s="25" t="s">
        <v>80</v>
      </c>
      <c r="C77" s="19" t="s">
        <v>26</v>
      </c>
      <c r="D77" s="26">
        <v>4</v>
      </c>
      <c r="E77" s="22">
        <v>0</v>
      </c>
      <c r="F77" s="23">
        <f t="shared" si="4"/>
        <v>0</v>
      </c>
      <c r="G77" s="24">
        <v>0</v>
      </c>
      <c r="H77" s="23">
        <f t="shared" ref="H77:H106" si="5">ROUND((F77+F77*G77/100),2)</f>
        <v>0</v>
      </c>
    </row>
    <row r="78" spans="1:8" ht="18" customHeight="1">
      <c r="A78" s="19">
        <v>66</v>
      </c>
      <c r="B78" s="28" t="s">
        <v>81</v>
      </c>
      <c r="C78" s="19" t="s">
        <v>21</v>
      </c>
      <c r="D78" s="26">
        <v>3</v>
      </c>
      <c r="E78" s="22">
        <v>0</v>
      </c>
      <c r="F78" s="23">
        <f t="shared" si="4"/>
        <v>0</v>
      </c>
      <c r="G78" s="24">
        <v>0</v>
      </c>
      <c r="H78" s="23">
        <f t="shared" si="5"/>
        <v>0</v>
      </c>
    </row>
    <row r="79" spans="1:8" ht="18" customHeight="1">
      <c r="A79" s="19">
        <v>67</v>
      </c>
      <c r="B79" s="25" t="s">
        <v>82</v>
      </c>
      <c r="C79" s="19" t="s">
        <v>26</v>
      </c>
      <c r="D79" s="26">
        <v>10</v>
      </c>
      <c r="E79" s="22">
        <v>0</v>
      </c>
      <c r="F79" s="23">
        <f t="shared" si="4"/>
        <v>0</v>
      </c>
      <c r="G79" s="24">
        <v>0</v>
      </c>
      <c r="H79" s="23">
        <f t="shared" si="5"/>
        <v>0</v>
      </c>
    </row>
    <row r="80" spans="1:8" ht="18" customHeight="1">
      <c r="A80" s="19">
        <v>68</v>
      </c>
      <c r="B80" s="25" t="s">
        <v>83</v>
      </c>
      <c r="C80" s="19" t="s">
        <v>21</v>
      </c>
      <c r="D80" s="26">
        <v>48</v>
      </c>
      <c r="E80" s="22">
        <v>0</v>
      </c>
      <c r="F80" s="23">
        <f t="shared" si="4"/>
        <v>0</v>
      </c>
      <c r="G80" s="24">
        <v>8</v>
      </c>
      <c r="H80" s="23">
        <f t="shared" si="5"/>
        <v>0</v>
      </c>
    </row>
    <row r="81" spans="1:8" ht="18" customHeight="1">
      <c r="A81" s="19">
        <v>69</v>
      </c>
      <c r="B81" s="25" t="s">
        <v>84</v>
      </c>
      <c r="C81" s="19" t="s">
        <v>26</v>
      </c>
      <c r="D81" s="26">
        <v>79</v>
      </c>
      <c r="E81" s="22">
        <v>0</v>
      </c>
      <c r="F81" s="23">
        <f t="shared" si="4"/>
        <v>0</v>
      </c>
      <c r="G81" s="24">
        <v>0</v>
      </c>
      <c r="H81" s="23">
        <f t="shared" si="5"/>
        <v>0</v>
      </c>
    </row>
    <row r="82" spans="1:8" ht="18" customHeight="1">
      <c r="A82" s="19">
        <v>70</v>
      </c>
      <c r="B82" s="25" t="s">
        <v>85</v>
      </c>
      <c r="C82" s="19" t="s">
        <v>26</v>
      </c>
      <c r="D82" s="26">
        <v>33</v>
      </c>
      <c r="E82" s="22">
        <v>0</v>
      </c>
      <c r="F82" s="23">
        <f t="shared" si="4"/>
        <v>0</v>
      </c>
      <c r="G82" s="24">
        <v>0</v>
      </c>
      <c r="H82" s="23">
        <f t="shared" si="5"/>
        <v>0</v>
      </c>
    </row>
    <row r="83" spans="1:8" ht="18" customHeight="1">
      <c r="A83" s="19">
        <v>71</v>
      </c>
      <c r="B83" s="25" t="s">
        <v>86</v>
      </c>
      <c r="C83" s="19" t="s">
        <v>21</v>
      </c>
      <c r="D83" s="26">
        <v>37</v>
      </c>
      <c r="E83" s="22">
        <v>0</v>
      </c>
      <c r="F83" s="23">
        <f t="shared" si="4"/>
        <v>0</v>
      </c>
      <c r="G83" s="24">
        <v>8</v>
      </c>
      <c r="H83" s="23">
        <f t="shared" si="5"/>
        <v>0</v>
      </c>
    </row>
    <row r="84" spans="1:8" ht="18" customHeight="1">
      <c r="A84" s="19">
        <v>72</v>
      </c>
      <c r="B84" s="25" t="s">
        <v>87</v>
      </c>
      <c r="C84" s="19" t="s">
        <v>21</v>
      </c>
      <c r="D84" s="26">
        <v>52</v>
      </c>
      <c r="E84" s="22">
        <v>0</v>
      </c>
      <c r="F84" s="23">
        <f t="shared" si="4"/>
        <v>0</v>
      </c>
      <c r="G84" s="24">
        <v>8</v>
      </c>
      <c r="H84" s="23">
        <f t="shared" si="5"/>
        <v>0</v>
      </c>
    </row>
    <row r="85" spans="1:8" ht="18" customHeight="1">
      <c r="A85" s="19">
        <v>73</v>
      </c>
      <c r="B85" s="25" t="s">
        <v>88</v>
      </c>
      <c r="C85" s="19" t="s">
        <v>26</v>
      </c>
      <c r="D85" s="26">
        <v>90</v>
      </c>
      <c r="E85" s="22">
        <v>0</v>
      </c>
      <c r="F85" s="23">
        <f t="shared" si="4"/>
        <v>0</v>
      </c>
      <c r="G85" s="24">
        <v>0</v>
      </c>
      <c r="H85" s="23">
        <f t="shared" si="5"/>
        <v>0</v>
      </c>
    </row>
    <row r="86" spans="1:8" ht="18" customHeight="1">
      <c r="A86" s="19">
        <v>74</v>
      </c>
      <c r="B86" s="25" t="s">
        <v>89</v>
      </c>
      <c r="C86" s="19" t="s">
        <v>26</v>
      </c>
      <c r="D86" s="26">
        <v>101</v>
      </c>
      <c r="E86" s="22">
        <v>0</v>
      </c>
      <c r="F86" s="23">
        <f t="shared" si="4"/>
        <v>0</v>
      </c>
      <c r="G86" s="24">
        <v>0</v>
      </c>
      <c r="H86" s="23">
        <f t="shared" si="5"/>
        <v>0</v>
      </c>
    </row>
    <row r="87" spans="1:8" ht="18" customHeight="1">
      <c r="A87" s="19">
        <v>75</v>
      </c>
      <c r="B87" s="25" t="s">
        <v>90</v>
      </c>
      <c r="C87" s="19" t="s">
        <v>21</v>
      </c>
      <c r="D87" s="26">
        <v>60</v>
      </c>
      <c r="E87" s="22">
        <v>0</v>
      </c>
      <c r="F87" s="23">
        <f t="shared" si="4"/>
        <v>0</v>
      </c>
      <c r="G87" s="24">
        <v>23</v>
      </c>
      <c r="H87" s="23">
        <f t="shared" si="5"/>
        <v>0</v>
      </c>
    </row>
    <row r="88" spans="1:8" ht="18" customHeight="1">
      <c r="A88" s="19">
        <v>76</v>
      </c>
      <c r="B88" s="25" t="s">
        <v>91</v>
      </c>
      <c r="C88" s="19" t="s">
        <v>21</v>
      </c>
      <c r="D88" s="26">
        <v>6</v>
      </c>
      <c r="E88" s="22">
        <v>0</v>
      </c>
      <c r="F88" s="23">
        <f t="shared" si="4"/>
        <v>0</v>
      </c>
      <c r="G88" s="24">
        <v>8</v>
      </c>
      <c r="H88" s="23">
        <f t="shared" si="5"/>
        <v>0</v>
      </c>
    </row>
    <row r="89" spans="1:8" ht="18" customHeight="1">
      <c r="A89" s="34">
        <v>77</v>
      </c>
      <c r="B89" s="28" t="s">
        <v>92</v>
      </c>
      <c r="C89" s="19" t="s">
        <v>21</v>
      </c>
      <c r="D89" s="26">
        <v>16</v>
      </c>
      <c r="E89" s="22">
        <v>0</v>
      </c>
      <c r="F89" s="23">
        <f t="shared" si="4"/>
        <v>0</v>
      </c>
      <c r="G89" s="24">
        <v>8</v>
      </c>
      <c r="H89" s="23">
        <f t="shared" si="5"/>
        <v>0</v>
      </c>
    </row>
    <row r="90" spans="1:8" ht="18" customHeight="1">
      <c r="A90" s="34">
        <v>78</v>
      </c>
      <c r="B90" s="28" t="s">
        <v>93</v>
      </c>
      <c r="C90" s="19" t="s">
        <v>21</v>
      </c>
      <c r="D90" s="26">
        <v>37</v>
      </c>
      <c r="E90" s="22">
        <v>0</v>
      </c>
      <c r="F90" s="23">
        <f t="shared" si="4"/>
        <v>0</v>
      </c>
      <c r="G90" s="24">
        <v>8</v>
      </c>
      <c r="H90" s="23">
        <f t="shared" si="5"/>
        <v>0</v>
      </c>
    </row>
    <row r="91" spans="1:8" ht="18" customHeight="1">
      <c r="A91" s="34">
        <v>79</v>
      </c>
      <c r="B91" s="28" t="s">
        <v>94</v>
      </c>
      <c r="C91" s="19" t="s">
        <v>21</v>
      </c>
      <c r="D91" s="26">
        <v>58</v>
      </c>
      <c r="E91" s="22">
        <v>0</v>
      </c>
      <c r="F91" s="23">
        <f t="shared" si="4"/>
        <v>0</v>
      </c>
      <c r="G91" s="24">
        <v>8</v>
      </c>
      <c r="H91" s="23">
        <f t="shared" si="5"/>
        <v>0</v>
      </c>
    </row>
    <row r="92" spans="1:8" ht="18" customHeight="1">
      <c r="A92" s="34">
        <v>80</v>
      </c>
      <c r="B92" s="28" t="s">
        <v>95</v>
      </c>
      <c r="C92" s="19" t="s">
        <v>21</v>
      </c>
      <c r="D92" s="26">
        <v>2</v>
      </c>
      <c r="E92" s="22">
        <v>0</v>
      </c>
      <c r="F92" s="23">
        <f t="shared" si="4"/>
        <v>0</v>
      </c>
      <c r="G92" s="24">
        <v>8</v>
      </c>
      <c r="H92" s="23">
        <f t="shared" si="5"/>
        <v>0</v>
      </c>
    </row>
    <row r="93" spans="1:8" ht="18" customHeight="1">
      <c r="A93" s="34">
        <v>81</v>
      </c>
      <c r="B93" s="28" t="s">
        <v>96</v>
      </c>
      <c r="C93" s="19" t="s">
        <v>26</v>
      </c>
      <c r="D93" s="26">
        <v>163</v>
      </c>
      <c r="E93" s="22">
        <v>0</v>
      </c>
      <c r="F93" s="23">
        <f t="shared" si="4"/>
        <v>0</v>
      </c>
      <c r="G93" s="24">
        <v>8</v>
      </c>
      <c r="H93" s="23">
        <f t="shared" si="5"/>
        <v>0</v>
      </c>
    </row>
    <row r="94" spans="1:8" ht="18" customHeight="1">
      <c r="A94" s="19">
        <v>82</v>
      </c>
      <c r="B94" s="25" t="s">
        <v>97</v>
      </c>
      <c r="C94" s="19" t="s">
        <v>24</v>
      </c>
      <c r="D94" s="26">
        <v>163</v>
      </c>
      <c r="E94" s="22">
        <v>0</v>
      </c>
      <c r="F94" s="23">
        <f t="shared" si="4"/>
        <v>0</v>
      </c>
      <c r="G94" s="24">
        <v>8</v>
      </c>
      <c r="H94" s="23">
        <f t="shared" si="5"/>
        <v>0</v>
      </c>
    </row>
    <row r="95" spans="1:8" ht="18" customHeight="1">
      <c r="A95" s="19">
        <v>83</v>
      </c>
      <c r="B95" s="25" t="s">
        <v>98</v>
      </c>
      <c r="C95" s="19" t="s">
        <v>19</v>
      </c>
      <c r="D95" s="26">
        <v>13</v>
      </c>
      <c r="E95" s="22">
        <v>0</v>
      </c>
      <c r="F95" s="23">
        <f t="shared" si="4"/>
        <v>0</v>
      </c>
      <c r="G95" s="24">
        <v>0</v>
      </c>
      <c r="H95" s="23">
        <f t="shared" si="5"/>
        <v>0</v>
      </c>
    </row>
    <row r="96" spans="1:8" ht="18" customHeight="1">
      <c r="A96" s="19">
        <v>84</v>
      </c>
      <c r="B96" s="25" t="s">
        <v>99</v>
      </c>
      <c r="C96" s="19" t="s">
        <v>26</v>
      </c>
      <c r="D96" s="26">
        <v>477</v>
      </c>
      <c r="E96" s="22">
        <v>0</v>
      </c>
      <c r="F96" s="23">
        <f t="shared" si="4"/>
        <v>0</v>
      </c>
      <c r="G96" s="24">
        <v>0</v>
      </c>
      <c r="H96" s="23">
        <f t="shared" si="5"/>
        <v>0</v>
      </c>
    </row>
    <row r="97" spans="1:8" ht="18" customHeight="1">
      <c r="A97" s="19">
        <v>85</v>
      </c>
      <c r="B97" s="25" t="s">
        <v>100</v>
      </c>
      <c r="C97" s="19" t="s">
        <v>26</v>
      </c>
      <c r="D97" s="26">
        <v>1</v>
      </c>
      <c r="E97" s="22">
        <v>0</v>
      </c>
      <c r="F97" s="23">
        <f t="shared" si="4"/>
        <v>0</v>
      </c>
      <c r="G97" s="24">
        <v>0</v>
      </c>
      <c r="H97" s="23">
        <f t="shared" si="5"/>
        <v>0</v>
      </c>
    </row>
    <row r="98" spans="1:8" ht="18" customHeight="1">
      <c r="A98" s="19">
        <v>86</v>
      </c>
      <c r="B98" s="25" t="s">
        <v>101</v>
      </c>
      <c r="C98" s="19" t="s">
        <v>26</v>
      </c>
      <c r="D98" s="26">
        <v>443</v>
      </c>
      <c r="E98" s="22">
        <v>0</v>
      </c>
      <c r="F98" s="23">
        <f t="shared" si="4"/>
        <v>0</v>
      </c>
      <c r="G98" s="24">
        <v>23</v>
      </c>
      <c r="H98" s="23">
        <f t="shared" si="5"/>
        <v>0</v>
      </c>
    </row>
    <row r="99" spans="1:8" ht="18" customHeight="1">
      <c r="A99" s="19">
        <v>87</v>
      </c>
      <c r="B99" s="25" t="s">
        <v>102</v>
      </c>
      <c r="C99" s="19" t="s">
        <v>26</v>
      </c>
      <c r="D99" s="26">
        <v>93</v>
      </c>
      <c r="E99" s="22">
        <v>0</v>
      </c>
      <c r="F99" s="23">
        <f t="shared" si="4"/>
        <v>0</v>
      </c>
      <c r="G99" s="24">
        <v>0</v>
      </c>
      <c r="H99" s="23">
        <f t="shared" si="5"/>
        <v>0</v>
      </c>
    </row>
    <row r="100" spans="1:8" ht="18" customHeight="1">
      <c r="A100" s="19">
        <v>88</v>
      </c>
      <c r="B100" s="25" t="s">
        <v>103</v>
      </c>
      <c r="C100" s="19" t="s">
        <v>26</v>
      </c>
      <c r="D100" s="26">
        <v>1</v>
      </c>
      <c r="E100" s="22">
        <v>0</v>
      </c>
      <c r="F100" s="23">
        <f t="shared" si="4"/>
        <v>0</v>
      </c>
      <c r="G100" s="24">
        <v>5</v>
      </c>
      <c r="H100" s="23">
        <f t="shared" si="5"/>
        <v>0</v>
      </c>
    </row>
    <row r="101" spans="1:8" ht="18" customHeight="1">
      <c r="A101" s="19">
        <v>89</v>
      </c>
      <c r="B101" s="25" t="s">
        <v>104</v>
      </c>
      <c r="C101" s="19" t="s">
        <v>26</v>
      </c>
      <c r="D101" s="26">
        <v>8</v>
      </c>
      <c r="E101" s="22">
        <v>0</v>
      </c>
      <c r="F101" s="23">
        <f t="shared" si="4"/>
        <v>0</v>
      </c>
      <c r="G101" s="24">
        <v>0</v>
      </c>
      <c r="H101" s="23">
        <f t="shared" si="5"/>
        <v>0</v>
      </c>
    </row>
    <row r="102" spans="1:8" ht="18" customHeight="1">
      <c r="A102" s="19">
        <v>91</v>
      </c>
      <c r="B102" s="25" t="s">
        <v>105</v>
      </c>
      <c r="C102" s="19" t="s">
        <v>26</v>
      </c>
      <c r="D102" s="26">
        <v>52</v>
      </c>
      <c r="E102" s="22">
        <v>0</v>
      </c>
      <c r="F102" s="23">
        <f t="shared" si="4"/>
        <v>0</v>
      </c>
      <c r="G102" s="24">
        <v>0</v>
      </c>
      <c r="H102" s="23">
        <f t="shared" si="5"/>
        <v>0</v>
      </c>
    </row>
    <row r="103" spans="1:8" ht="18" customHeight="1">
      <c r="A103" s="19">
        <v>92</v>
      </c>
      <c r="B103" s="25" t="s">
        <v>106</v>
      </c>
      <c r="C103" s="19" t="s">
        <v>21</v>
      </c>
      <c r="D103" s="26">
        <v>24</v>
      </c>
      <c r="E103" s="22">
        <v>0</v>
      </c>
      <c r="F103" s="23">
        <f t="shared" si="4"/>
        <v>0</v>
      </c>
      <c r="G103" s="24">
        <v>8</v>
      </c>
      <c r="H103" s="23">
        <f t="shared" si="5"/>
        <v>0</v>
      </c>
    </row>
    <row r="104" spans="1:8" ht="18" customHeight="1">
      <c r="A104" s="19">
        <v>93</v>
      </c>
      <c r="B104" s="25" t="s">
        <v>107</v>
      </c>
      <c r="C104" s="19" t="s">
        <v>21</v>
      </c>
      <c r="D104" s="26">
        <v>6</v>
      </c>
      <c r="E104" s="22">
        <v>0</v>
      </c>
      <c r="F104" s="23">
        <f t="shared" si="4"/>
        <v>0</v>
      </c>
      <c r="G104" s="24">
        <v>8</v>
      </c>
      <c r="H104" s="23">
        <f t="shared" si="5"/>
        <v>0</v>
      </c>
    </row>
    <row r="105" spans="1:8" ht="18" customHeight="1">
      <c r="A105" s="19">
        <v>94</v>
      </c>
      <c r="B105" s="25" t="s">
        <v>108</v>
      </c>
      <c r="C105" s="19" t="s">
        <v>21</v>
      </c>
      <c r="D105" s="26">
        <v>159</v>
      </c>
      <c r="E105" s="22">
        <v>0</v>
      </c>
      <c r="F105" s="23">
        <f t="shared" si="4"/>
        <v>0</v>
      </c>
      <c r="G105" s="24">
        <v>8</v>
      </c>
      <c r="H105" s="23">
        <f t="shared" si="5"/>
        <v>0</v>
      </c>
    </row>
    <row r="106" spans="1:8" ht="18" customHeight="1">
      <c r="A106" s="19">
        <v>95</v>
      </c>
      <c r="B106" s="25" t="s">
        <v>109</v>
      </c>
      <c r="C106" s="19" t="s">
        <v>21</v>
      </c>
      <c r="D106" s="26">
        <v>172</v>
      </c>
      <c r="E106" s="22">
        <v>0</v>
      </c>
      <c r="F106" s="23">
        <f t="shared" si="4"/>
        <v>0</v>
      </c>
      <c r="G106" s="24">
        <v>0</v>
      </c>
      <c r="H106" s="23">
        <f t="shared" si="5"/>
        <v>0</v>
      </c>
    </row>
    <row r="107" spans="1:8" ht="18" customHeight="1">
      <c r="A107" s="45" t="s">
        <v>110</v>
      </c>
      <c r="B107" s="45"/>
      <c r="C107" s="45"/>
      <c r="D107" s="45"/>
      <c r="E107" s="29"/>
      <c r="F107" s="30">
        <v>0</v>
      </c>
      <c r="G107" s="30"/>
      <c r="H107" s="30"/>
    </row>
    <row r="108" spans="1:8">
      <c r="A108" s="39" t="s">
        <v>111</v>
      </c>
      <c r="B108" s="39"/>
      <c r="C108" s="39"/>
      <c r="D108" s="39"/>
      <c r="E108" s="39"/>
      <c r="F108" s="39"/>
      <c r="G108" s="39"/>
      <c r="H108" s="39"/>
    </row>
    <row r="109" spans="1:8" ht="63" customHeight="1">
      <c r="A109" s="36" t="s">
        <v>112</v>
      </c>
      <c r="B109" s="36"/>
      <c r="C109" s="36"/>
      <c r="D109" s="36"/>
      <c r="E109" s="36"/>
      <c r="F109" s="36"/>
      <c r="G109" s="36"/>
      <c r="H109" s="36"/>
    </row>
    <row r="110" spans="1:8" ht="34.5" customHeight="1">
      <c r="A110" s="37" t="s">
        <v>113</v>
      </c>
      <c r="B110" s="37"/>
      <c r="C110" s="37"/>
      <c r="D110" s="37"/>
      <c r="E110" s="37"/>
      <c r="F110" s="37"/>
      <c r="G110" s="37"/>
      <c r="H110" s="37"/>
    </row>
    <row r="111" spans="1:8" ht="21" customHeight="1">
      <c r="A111" s="38" t="s">
        <v>114</v>
      </c>
      <c r="B111" s="38"/>
      <c r="C111" s="38"/>
      <c r="D111" s="38"/>
      <c r="E111" s="38"/>
      <c r="F111" s="38"/>
      <c r="G111" s="38"/>
      <c r="H111" s="38"/>
    </row>
    <row r="113" spans="1:8">
      <c r="A113" s="35" t="s">
        <v>125</v>
      </c>
      <c r="B113" s="35"/>
      <c r="C113" s="35"/>
      <c r="D113" s="35"/>
      <c r="E113" s="35"/>
      <c r="F113" s="35"/>
      <c r="G113" s="35"/>
      <c r="H113" s="35"/>
    </row>
    <row r="114" spans="1:8">
      <c r="A114" s="35" t="s">
        <v>115</v>
      </c>
      <c r="B114" s="35"/>
      <c r="C114" s="35"/>
      <c r="D114" s="35"/>
      <c r="E114" s="35"/>
      <c r="F114" s="35"/>
      <c r="G114" s="35"/>
      <c r="H114" s="35"/>
    </row>
    <row r="115" spans="1:8" ht="23.25" customHeight="1">
      <c r="A115" s="35" t="s">
        <v>116</v>
      </c>
      <c r="B115" s="35"/>
      <c r="C115" s="35"/>
      <c r="D115" s="35"/>
      <c r="E115" s="35"/>
      <c r="F115" s="35"/>
      <c r="G115" s="35"/>
      <c r="H115" s="35"/>
    </row>
    <row r="116" spans="1:8">
      <c r="A116" s="35" t="s">
        <v>117</v>
      </c>
      <c r="B116" s="35"/>
      <c r="C116" s="35"/>
      <c r="D116" s="35"/>
      <c r="E116" s="35"/>
      <c r="F116" s="35"/>
      <c r="G116" s="35"/>
      <c r="H116" s="35"/>
    </row>
    <row r="117" spans="1:8">
      <c r="A117" s="35" t="s">
        <v>118</v>
      </c>
      <c r="B117" s="35"/>
      <c r="C117" s="35"/>
      <c r="D117" s="35"/>
      <c r="E117" s="35"/>
      <c r="F117" s="35"/>
      <c r="G117" s="35"/>
      <c r="H117" s="35"/>
    </row>
    <row r="120" spans="1:8">
      <c r="E120" s="13" t="s">
        <v>119</v>
      </c>
    </row>
  </sheetData>
  <mergeCells count="27">
    <mergeCell ref="A8:B8"/>
    <mergeCell ref="C8:H8"/>
    <mergeCell ref="F1:H1"/>
    <mergeCell ref="D3:H3"/>
    <mergeCell ref="A5:H5"/>
    <mergeCell ref="A7:B7"/>
    <mergeCell ref="C7:H7"/>
    <mergeCell ref="A108:H108"/>
    <mergeCell ref="A9:B9"/>
    <mergeCell ref="C9:H9"/>
    <mergeCell ref="A10:B10"/>
    <mergeCell ref="C10:H10"/>
    <mergeCell ref="A11:B11"/>
    <mergeCell ref="C11:H11"/>
    <mergeCell ref="A12:B12"/>
    <mergeCell ref="C12:H12"/>
    <mergeCell ref="A14:H14"/>
    <mergeCell ref="A15:H15"/>
    <mergeCell ref="A107:D107"/>
    <mergeCell ref="A116:H116"/>
    <mergeCell ref="A117:H117"/>
    <mergeCell ref="A109:H109"/>
    <mergeCell ref="A110:H110"/>
    <mergeCell ref="A111:H111"/>
    <mergeCell ref="A113:H113"/>
    <mergeCell ref="A114:H114"/>
    <mergeCell ref="A115:H115"/>
  </mergeCells>
  <pageMargins left="0.35" right="0.3" top="0.56000000000000005" bottom="0.86" header="0.31496062992125984" footer="0.51181102362204722"/>
  <pageSetup paperSize="9" orientation="portrait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</dc:creator>
  <cp:lastModifiedBy>ELA</cp:lastModifiedBy>
  <cp:lastPrinted>2023-12-13T12:30:24Z</cp:lastPrinted>
  <dcterms:created xsi:type="dcterms:W3CDTF">2023-12-11T13:30:55Z</dcterms:created>
  <dcterms:modified xsi:type="dcterms:W3CDTF">2023-12-13T12:30:27Z</dcterms:modified>
</cp:coreProperties>
</file>