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3\63- wędliny\"/>
    </mc:Choice>
  </mc:AlternateContent>
  <bookViews>
    <workbookView xWindow="0" yWindow="0" windowWidth="28650" windowHeight="11655"/>
  </bookViews>
  <sheets>
    <sheet name="Wędlin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1" l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0" i="1"/>
  <c r="H10" i="1" s="1"/>
  <c r="H43" i="1" l="1"/>
  <c r="F43" i="1"/>
</calcChain>
</file>

<file path=xl/sharedStrings.xml><?xml version="1.0" encoding="utf-8"?>
<sst xmlns="http://schemas.openxmlformats.org/spreadsheetml/2006/main" count="84" uniqueCount="52">
  <si>
    <t>Załącznik nr 2</t>
  </si>
  <si>
    <t>...................................................</t>
  </si>
  <si>
    <t xml:space="preserve">          Pieczątka oferenta</t>
  </si>
  <si>
    <t>FORMULARZ CENOWY</t>
  </si>
  <si>
    <t>Wędliny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</si>
  <si>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</si>
  <si>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</si>
  <si>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</si>
  <si>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</si>
  <si>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</si>
  <si>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</si>
  <si>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</si>
  <si>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</si>
  <si>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Proponowana nazwa handlowa produktu</t>
  </si>
  <si>
    <r>
      <t xml:space="preserve">Baleron drobiowy zawartość mięsa </t>
    </r>
    <r>
      <rPr>
        <b/>
        <u/>
        <sz val="8"/>
        <rFont val="Arial"/>
        <family val="2"/>
        <charset val="238"/>
      </rPr>
      <t>&gt;</t>
    </r>
    <r>
      <rPr>
        <b/>
        <sz val="8"/>
        <rFont val="Arial"/>
        <family val="2"/>
        <charset val="238"/>
      </rPr>
      <t>65%</t>
    </r>
  </si>
  <si>
    <t>kg</t>
  </si>
  <si>
    <t>Baleron gotowany zawartość mięsa min. 70%</t>
  </si>
  <si>
    <r>
      <t xml:space="preserve">Baton drobiowy zawartość mięsa </t>
    </r>
    <r>
      <rPr>
        <b/>
        <u/>
        <sz val="8"/>
        <rFont val="Arial"/>
        <family val="2"/>
        <charset val="238"/>
      </rPr>
      <t>&gt;</t>
    </r>
    <r>
      <rPr>
        <b/>
        <sz val="8"/>
        <rFont val="Arial"/>
        <family val="2"/>
        <charset val="238"/>
      </rPr>
      <t>80%</t>
    </r>
  </si>
  <si>
    <t>Biała parzona zawartość mięsa   &gt;65%</t>
  </si>
  <si>
    <t>Boczek wędzony</t>
  </si>
  <si>
    <t>Filet z indyka wędzony zawartość mięsa  &gt;65%</t>
  </si>
  <si>
    <t>Kaszanka</t>
  </si>
  <si>
    <t>Kiełbasa szynkowa zawartość mięsa &gt;60%</t>
  </si>
  <si>
    <t>Kiełbasa śląska cienka drobiowa lub równ. Zawartością mięsa &gt;75%</t>
  </si>
  <si>
    <t>Kiełbasa typu jarmarczna lub równ. zawartość mięsa  &gt;60%</t>
  </si>
  <si>
    <r>
      <t xml:space="preserve">Krakowska parzona zawartość mięsa </t>
    </r>
    <r>
      <rPr>
        <b/>
        <u/>
        <sz val="8"/>
        <rFont val="Arial"/>
        <family val="2"/>
        <charset val="238"/>
      </rPr>
      <t>&gt;</t>
    </r>
    <r>
      <rPr>
        <b/>
        <sz val="8"/>
        <rFont val="Arial"/>
        <family val="2"/>
        <charset val="238"/>
      </rPr>
      <t>80%</t>
    </r>
  </si>
  <si>
    <t>Mortadela</t>
  </si>
  <si>
    <t>Myśliwska kiełbasa zawartość mięsa &gt;90%</t>
  </si>
  <si>
    <t>Ogonówka zawartość mięsa &gt;65%</t>
  </si>
  <si>
    <t>Parówki cienkie drobiowe  zawartość mięsa &gt;65%- w osłonie naturanej</t>
  </si>
  <si>
    <r>
      <t xml:space="preserve">Parówki z szynki zawartość mięsa </t>
    </r>
    <r>
      <rPr>
        <b/>
        <u/>
        <sz val="8"/>
        <rFont val="Arial"/>
        <family val="2"/>
        <charset val="238"/>
      </rPr>
      <t>&gt;8</t>
    </r>
    <r>
      <rPr>
        <b/>
        <sz val="8"/>
        <rFont val="Arial"/>
        <family val="2"/>
        <charset val="238"/>
      </rPr>
      <t>0%- w ołonie naturalnej</t>
    </r>
  </si>
  <si>
    <r>
      <t xml:space="preserve">Parówkowa (serdelki) zawartość mięsa </t>
    </r>
    <r>
      <rPr>
        <b/>
        <u/>
        <sz val="8"/>
        <rFont val="Arial"/>
        <family val="2"/>
        <charset val="238"/>
      </rPr>
      <t>&gt;</t>
    </r>
    <r>
      <rPr>
        <b/>
        <sz val="8"/>
        <rFont val="Arial"/>
        <family val="2"/>
        <charset val="238"/>
      </rPr>
      <t>65%</t>
    </r>
  </si>
  <si>
    <t>Pasztet drobiowy pieczony</t>
  </si>
  <si>
    <t>Pasztetowa</t>
  </si>
  <si>
    <t>Pieczeń drobiowa</t>
  </si>
  <si>
    <t>Pieczeń rzymska</t>
  </si>
  <si>
    <t>Polędwica sopocka zawartość mięsa &gt;70%</t>
  </si>
  <si>
    <t>Polędwica z indyka zawartość mięsa &gt;60%</t>
  </si>
  <si>
    <t>Salceson ozorkowy</t>
  </si>
  <si>
    <t>Schab pieczony zawartość mięsa &gt;65%</t>
  </si>
  <si>
    <t>Schab wędzony/parzony zawartośc mięsa &gt;80%</t>
  </si>
  <si>
    <t>Smalec</t>
  </si>
  <si>
    <t>Szynka drobiowa zawartość mięsa &gt;65%</t>
  </si>
  <si>
    <t>Szynka gotowana zawartość mięsa &gt;90%</t>
  </si>
  <si>
    <t>Szynka gotowana zawartość mięsa 60-79%</t>
  </si>
  <si>
    <t>Szynka prasowana zawartość mięsa &gt;60%</t>
  </si>
  <si>
    <t>Żywiecka zawartość mięsa 60-79%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</si>
  <si>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</si>
  <si>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</si>
  <si>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</si>
  <si>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DPS.DAG.261.63.2023.EW</t>
  </si>
  <si>
    <t>Kiełbasa ślaska grubo lub średnio mielona z zawartościa mięsa &gt;75%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</si>
</sst>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u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wrapText="1"/>
    </xf>
    <xf numFmtId="2" fontId="8" fillId="0" borderId="4" xfId="0" applyNumberFormat="1" applyFont="1" applyFill="1" applyBorder="1"/>
    <xf numFmtId="2" fontId="8" fillId="0" borderId="4" xfId="0" applyNumberFormat="1" applyFont="1" applyFill="1" applyBorder="1" applyAlignment="1">
      <alignment horizontal="right"/>
    </xf>
    <xf numFmtId="0" fontId="8" fillId="0" borderId="5" xfId="0" applyFont="1" applyBorder="1" applyAlignment="1">
      <alignment vertical="center" wrapText="1"/>
    </xf>
    <xf numFmtId="0" fontId="7" fillId="2" borderId="4" xfId="0" applyFont="1" applyFill="1" applyBorder="1" applyAlignment="1">
      <alignment wrapText="1"/>
    </xf>
    <xf numFmtId="0" fontId="7" fillId="2" borderId="4" xfId="0" applyFont="1" applyFill="1" applyBorder="1" applyAlignment="1">
      <alignment horizontal="center"/>
    </xf>
    <xf numFmtId="0" fontId="10" fillId="0" borderId="0" xfId="0" applyFont="1"/>
    <xf numFmtId="2" fontId="7" fillId="0" borderId="7" xfId="0" applyNumberFormat="1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  <xf numFmtId="0" fontId="7" fillId="2" borderId="4" xfId="0" applyNumberFormat="1" applyFont="1" applyFill="1" applyBorder="1" applyAlignment="1">
      <alignment horizontal="center"/>
    </xf>
    <xf numFmtId="0" fontId="1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7"/>
  <sheetViews>
    <sheetView tabSelected="1" zoomScale="110" zoomScaleNormal="110" workbookViewId="0">
      <selection activeCell="F43" sqref="F43"/>
    </sheetView>
  </sheetViews>
  <sheetFormatPr defaultRowHeight="12.75" x14ac:dyDescent="0.2"/>
  <cols>
    <col min="1" max="1" width="3.85546875" customWidth="1"/>
    <col min="2" max="2" width="50.140625" style="25" customWidth="1"/>
    <col min="3" max="3" width="4.28515625" customWidth="1"/>
    <col min="4" max="4" width="6" style="26" customWidth="1"/>
    <col min="5" max="5" width="7.42578125" customWidth="1"/>
    <col min="6" max="6" width="9.5703125" customWidth="1"/>
    <col min="7" max="7" width="4.7109375" customWidth="1"/>
    <col min="9" max="9" width="23.140625" style="4" customWidth="1"/>
  </cols>
  <sheetData>
    <row r="1" spans="1:10" ht="15.75" x14ac:dyDescent="0.2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10" x14ac:dyDescent="0.2">
      <c r="A2" s="1" t="s">
        <v>50</v>
      </c>
      <c r="B2" s="2"/>
      <c r="C2" s="3"/>
      <c r="D2" s="3"/>
      <c r="E2" s="3"/>
      <c r="F2" s="3"/>
      <c r="G2" s="3"/>
      <c r="H2" s="3"/>
    </row>
    <row r="3" spans="1:10" x14ac:dyDescent="0.2">
      <c r="A3" s="5"/>
      <c r="B3" s="2"/>
      <c r="C3" s="3"/>
      <c r="D3" s="3"/>
      <c r="E3" s="3"/>
      <c r="F3" s="3"/>
      <c r="G3" s="3"/>
      <c r="H3" s="3"/>
    </row>
    <row r="4" spans="1:10" x14ac:dyDescent="0.2">
      <c r="A4" s="30" t="s">
        <v>1</v>
      </c>
      <c r="B4" s="30"/>
      <c r="C4" s="30"/>
      <c r="D4" s="30"/>
      <c r="E4" s="30"/>
      <c r="F4" s="30"/>
      <c r="G4" s="30"/>
      <c r="H4" s="30"/>
      <c r="I4" s="30"/>
    </row>
    <row r="5" spans="1:10" x14ac:dyDescent="0.2">
      <c r="A5" s="30" t="s">
        <v>2</v>
      </c>
      <c r="B5" s="30"/>
      <c r="C5" s="30"/>
      <c r="D5" s="30"/>
      <c r="E5" s="30"/>
      <c r="F5" s="30"/>
      <c r="G5" s="30"/>
      <c r="H5" s="30"/>
      <c r="I5" s="30"/>
    </row>
    <row r="6" spans="1:10" ht="15.75" x14ac:dyDescent="0.2">
      <c r="A6" s="31" t="s">
        <v>3</v>
      </c>
      <c r="B6" s="31"/>
      <c r="C6" s="31"/>
      <c r="D6" s="31"/>
      <c r="E6" s="31"/>
      <c r="F6" s="31"/>
      <c r="G6" s="31"/>
      <c r="H6" s="31"/>
    </row>
    <row r="7" spans="1:10" ht="15.75" x14ac:dyDescent="0.2">
      <c r="A7" s="32" t="s">
        <v>4</v>
      </c>
      <c r="B7" s="32"/>
      <c r="C7" s="32"/>
      <c r="D7" s="32"/>
      <c r="E7" s="32"/>
      <c r="F7" s="32"/>
      <c r="G7" s="32"/>
      <c r="H7" s="32"/>
    </row>
    <row r="8" spans="1:10" ht="13.5" thickBot="1" x14ac:dyDescent="0.25">
      <c r="A8" s="6"/>
      <c r="B8" s="7"/>
      <c r="C8" s="6"/>
      <c r="D8" s="8"/>
      <c r="E8" s="6"/>
      <c r="F8" s="6"/>
      <c r="G8" s="6"/>
      <c r="H8" s="6"/>
    </row>
    <row r="9" spans="1:10" ht="23.25" thickTop="1" x14ac:dyDescent="0.2">
      <c r="A9" s="9" t="s">
        <v>5</v>
      </c>
      <c r="B9" s="10" t="s">
        <v>6</v>
      </c>
      <c r="C9" s="11" t="s">
        <v>7</v>
      </c>
      <c r="D9" s="11" t="s">
        <v>8</v>
      </c>
      <c r="E9" s="12" t="s">
        <v>9</v>
      </c>
      <c r="F9" s="12" t="s">
        <v>10</v>
      </c>
      <c r="G9" s="12" t="s">
        <v>11</v>
      </c>
      <c r="H9" s="12" t="s">
        <v>12</v>
      </c>
      <c r="I9" s="13" t="s">
        <v>13</v>
      </c>
      <c r="J9" s="6"/>
    </row>
    <row r="10" spans="1:10" ht="16.5" customHeight="1" x14ac:dyDescent="0.2">
      <c r="A10" s="14">
        <v>1</v>
      </c>
      <c r="B10" s="15" t="s">
        <v>14</v>
      </c>
      <c r="C10" s="14" t="s">
        <v>15</v>
      </c>
      <c r="D10" s="20">
        <v>159</v>
      </c>
      <c r="E10" s="16">
        <v>0</v>
      </c>
      <c r="F10" s="17">
        <f t="shared" ref="F10:F42" si="0">D10*E10</f>
        <v>0</v>
      </c>
      <c r="G10" s="14">
        <v>0</v>
      </c>
      <c r="H10" s="17">
        <f t="shared" ref="H10:H42" si="1">ROUND(F10+F10*G10/100,2)</f>
        <v>0</v>
      </c>
      <c r="I10" s="18"/>
      <c r="J10" s="6"/>
    </row>
    <row r="11" spans="1:10" ht="16.5" customHeight="1" x14ac:dyDescent="0.2">
      <c r="A11" s="14">
        <v>2</v>
      </c>
      <c r="B11" s="15" t="s">
        <v>16</v>
      </c>
      <c r="C11" s="14" t="s">
        <v>15</v>
      </c>
      <c r="D11" s="27">
        <v>65</v>
      </c>
      <c r="E11" s="16">
        <v>0</v>
      </c>
      <c r="F11" s="17">
        <f t="shared" si="0"/>
        <v>0</v>
      </c>
      <c r="G11" s="14">
        <v>0</v>
      </c>
      <c r="H11" s="17">
        <f t="shared" si="1"/>
        <v>0</v>
      </c>
      <c r="I11" s="18"/>
      <c r="J11" s="6"/>
    </row>
    <row r="12" spans="1:10" ht="16.5" customHeight="1" x14ac:dyDescent="0.2">
      <c r="A12" s="14">
        <v>4</v>
      </c>
      <c r="B12" s="19" t="s">
        <v>17</v>
      </c>
      <c r="C12" s="14" t="s">
        <v>15</v>
      </c>
      <c r="D12" s="20">
        <v>25</v>
      </c>
      <c r="E12" s="16">
        <v>0</v>
      </c>
      <c r="F12" s="17">
        <f t="shared" si="0"/>
        <v>0</v>
      </c>
      <c r="G12" s="14">
        <v>0</v>
      </c>
      <c r="H12" s="17">
        <f t="shared" si="1"/>
        <v>0</v>
      </c>
      <c r="I12" s="18"/>
      <c r="J12" s="6"/>
    </row>
    <row r="13" spans="1:10" ht="16.5" customHeight="1" x14ac:dyDescent="0.2">
      <c r="A13" s="14">
        <v>5</v>
      </c>
      <c r="B13" s="19" t="s">
        <v>18</v>
      </c>
      <c r="C13" s="14" t="s">
        <v>15</v>
      </c>
      <c r="D13" s="27">
        <v>87</v>
      </c>
      <c r="E13" s="16">
        <v>0</v>
      </c>
      <c r="F13" s="17">
        <f t="shared" si="0"/>
        <v>0</v>
      </c>
      <c r="G13" s="14">
        <v>0</v>
      </c>
      <c r="H13" s="17">
        <f t="shared" si="1"/>
        <v>0</v>
      </c>
      <c r="I13" s="18"/>
      <c r="J13" s="6"/>
    </row>
    <row r="14" spans="1:10" ht="16.5" customHeight="1" x14ac:dyDescent="0.2">
      <c r="A14" s="14">
        <v>6</v>
      </c>
      <c r="B14" s="15" t="s">
        <v>19</v>
      </c>
      <c r="C14" s="14" t="s">
        <v>15</v>
      </c>
      <c r="D14" s="27">
        <v>200</v>
      </c>
      <c r="E14" s="16">
        <v>0</v>
      </c>
      <c r="F14" s="17">
        <f t="shared" si="0"/>
        <v>0</v>
      </c>
      <c r="G14" s="14">
        <v>0</v>
      </c>
      <c r="H14" s="17">
        <f t="shared" si="1"/>
        <v>0</v>
      </c>
      <c r="I14" s="18"/>
      <c r="J14" s="6"/>
    </row>
    <row r="15" spans="1:10" ht="16.5" customHeight="1" x14ac:dyDescent="0.2">
      <c r="A15" s="14">
        <v>7</v>
      </c>
      <c r="B15" s="15" t="s">
        <v>20</v>
      </c>
      <c r="C15" s="14" t="s">
        <v>15</v>
      </c>
      <c r="D15" s="27">
        <v>254</v>
      </c>
      <c r="E15" s="16">
        <v>0</v>
      </c>
      <c r="F15" s="17">
        <f t="shared" si="0"/>
        <v>0</v>
      </c>
      <c r="G15" s="14">
        <v>0</v>
      </c>
      <c r="H15" s="17">
        <f t="shared" si="1"/>
        <v>0</v>
      </c>
      <c r="I15" s="18"/>
      <c r="J15" s="6"/>
    </row>
    <row r="16" spans="1:10" ht="16.5" customHeight="1" x14ac:dyDescent="0.2">
      <c r="A16" s="14">
        <v>8</v>
      </c>
      <c r="B16" s="15" t="s">
        <v>21</v>
      </c>
      <c r="C16" s="14" t="s">
        <v>15</v>
      </c>
      <c r="D16" s="27">
        <v>220</v>
      </c>
      <c r="E16" s="16">
        <v>0</v>
      </c>
      <c r="F16" s="17">
        <f t="shared" si="0"/>
        <v>0</v>
      </c>
      <c r="G16" s="14">
        <v>0</v>
      </c>
      <c r="H16" s="17">
        <f t="shared" si="1"/>
        <v>0</v>
      </c>
      <c r="I16" s="18"/>
      <c r="J16" s="6"/>
    </row>
    <row r="17" spans="1:15" ht="20.25" customHeight="1" x14ac:dyDescent="0.2">
      <c r="A17" s="14">
        <v>9</v>
      </c>
      <c r="B17" s="15" t="s">
        <v>22</v>
      </c>
      <c r="C17" s="14" t="s">
        <v>15</v>
      </c>
      <c r="D17" s="20">
        <v>274</v>
      </c>
      <c r="E17" s="16">
        <v>0</v>
      </c>
      <c r="F17" s="17">
        <f t="shared" si="0"/>
        <v>0</v>
      </c>
      <c r="G17" s="14">
        <v>0</v>
      </c>
      <c r="H17" s="17">
        <f t="shared" si="1"/>
        <v>0</v>
      </c>
      <c r="I17" s="18"/>
      <c r="J17" s="6"/>
    </row>
    <row r="18" spans="1:15" ht="22.5" x14ac:dyDescent="0.2">
      <c r="A18" s="14">
        <v>10.3928571428571</v>
      </c>
      <c r="B18" s="15" t="s">
        <v>23</v>
      </c>
      <c r="C18" s="14" t="s">
        <v>15</v>
      </c>
      <c r="D18" s="20">
        <v>218</v>
      </c>
      <c r="E18" s="16">
        <v>0</v>
      </c>
      <c r="F18" s="17">
        <f t="shared" si="0"/>
        <v>0</v>
      </c>
      <c r="G18" s="14">
        <v>0</v>
      </c>
      <c r="H18" s="17">
        <f t="shared" si="1"/>
        <v>0</v>
      </c>
      <c r="I18" s="18"/>
      <c r="J18" s="6"/>
    </row>
    <row r="19" spans="1:15" ht="22.5" x14ac:dyDescent="0.2">
      <c r="A19" s="14">
        <v>11.535714285714301</v>
      </c>
      <c r="B19" s="15" t="s">
        <v>51</v>
      </c>
      <c r="C19" s="14" t="s">
        <v>15</v>
      </c>
      <c r="D19" s="20">
        <v>59</v>
      </c>
      <c r="E19" s="16">
        <v>0</v>
      </c>
      <c r="F19" s="17">
        <f t="shared" si="0"/>
        <v>0</v>
      </c>
      <c r="G19" s="14">
        <v>0</v>
      </c>
      <c r="H19" s="17">
        <f t="shared" si="1"/>
        <v>0</v>
      </c>
      <c r="I19" s="18"/>
      <c r="J19" s="6"/>
    </row>
    <row r="20" spans="1:15" ht="16.5" customHeight="1" x14ac:dyDescent="0.2">
      <c r="A20" s="14">
        <v>12.6785714285714</v>
      </c>
      <c r="B20" s="15" t="s">
        <v>24</v>
      </c>
      <c r="C20" s="14" t="s">
        <v>15</v>
      </c>
      <c r="D20" s="27">
        <v>43</v>
      </c>
      <c r="E20" s="16">
        <v>0</v>
      </c>
      <c r="F20" s="17">
        <f t="shared" si="0"/>
        <v>0</v>
      </c>
      <c r="G20" s="14">
        <v>0</v>
      </c>
      <c r="H20" s="17">
        <f t="shared" si="1"/>
        <v>0</v>
      </c>
      <c r="I20" s="18"/>
      <c r="J20" s="6"/>
    </row>
    <row r="21" spans="1:15" ht="16.5" customHeight="1" x14ac:dyDescent="0.2">
      <c r="A21" s="14">
        <v>13.8214285714286</v>
      </c>
      <c r="B21" s="15" t="s">
        <v>25</v>
      </c>
      <c r="C21" s="14" t="s">
        <v>15</v>
      </c>
      <c r="D21" s="27">
        <v>20</v>
      </c>
      <c r="E21" s="16">
        <v>0</v>
      </c>
      <c r="F21" s="17">
        <f t="shared" si="0"/>
        <v>0</v>
      </c>
      <c r="G21" s="14">
        <v>0</v>
      </c>
      <c r="H21" s="17">
        <f t="shared" si="1"/>
        <v>0</v>
      </c>
      <c r="I21" s="18"/>
      <c r="J21" s="6"/>
    </row>
    <row r="22" spans="1:15" ht="16.5" customHeight="1" x14ac:dyDescent="0.2">
      <c r="A22" s="14">
        <v>14.964285714285699</v>
      </c>
      <c r="B22" s="15" t="s">
        <v>26</v>
      </c>
      <c r="C22" s="14" t="s">
        <v>15</v>
      </c>
      <c r="D22" s="27">
        <v>38</v>
      </c>
      <c r="E22" s="16">
        <v>0</v>
      </c>
      <c r="F22" s="17">
        <f t="shared" si="0"/>
        <v>0</v>
      </c>
      <c r="G22" s="14">
        <v>0</v>
      </c>
      <c r="H22" s="17">
        <f t="shared" si="1"/>
        <v>0</v>
      </c>
      <c r="I22" s="18"/>
      <c r="J22" s="6"/>
    </row>
    <row r="23" spans="1:15" ht="16.5" customHeight="1" x14ac:dyDescent="0.2">
      <c r="A23" s="14">
        <v>16.1071428571429</v>
      </c>
      <c r="B23" s="15" t="s">
        <v>27</v>
      </c>
      <c r="C23" s="14" t="s">
        <v>15</v>
      </c>
      <c r="D23" s="20">
        <v>2</v>
      </c>
      <c r="E23" s="16">
        <v>0</v>
      </c>
      <c r="F23" s="17">
        <f t="shared" si="0"/>
        <v>0</v>
      </c>
      <c r="G23" s="14">
        <v>0</v>
      </c>
      <c r="H23" s="17">
        <f t="shared" si="1"/>
        <v>0</v>
      </c>
      <c r="I23" s="18"/>
      <c r="J23" s="6"/>
    </row>
    <row r="24" spans="1:15" ht="16.5" customHeight="1" x14ac:dyDescent="0.2">
      <c r="A24" s="14">
        <v>17.25</v>
      </c>
      <c r="B24" s="15" t="s">
        <v>28</v>
      </c>
      <c r="C24" s="14" t="s">
        <v>15</v>
      </c>
      <c r="D24" s="20">
        <v>161</v>
      </c>
      <c r="E24" s="16">
        <v>0</v>
      </c>
      <c r="F24" s="17">
        <f t="shared" si="0"/>
        <v>0</v>
      </c>
      <c r="G24" s="14">
        <v>0</v>
      </c>
      <c r="H24" s="17">
        <f t="shared" si="1"/>
        <v>0</v>
      </c>
      <c r="I24" s="18"/>
      <c r="J24" s="6"/>
    </row>
    <row r="25" spans="1:15" ht="28.5" customHeight="1" x14ac:dyDescent="0.2">
      <c r="A25" s="14">
        <v>18.3928571428571</v>
      </c>
      <c r="B25" s="19" t="s">
        <v>29</v>
      </c>
      <c r="C25" s="14" t="s">
        <v>15</v>
      </c>
      <c r="D25" s="20">
        <v>376</v>
      </c>
      <c r="E25" s="16">
        <v>0</v>
      </c>
      <c r="F25" s="17">
        <f t="shared" si="0"/>
        <v>0</v>
      </c>
      <c r="G25" s="14">
        <v>0</v>
      </c>
      <c r="H25" s="17">
        <f t="shared" si="1"/>
        <v>0</v>
      </c>
      <c r="I25" s="18"/>
      <c r="J25" s="6"/>
    </row>
    <row r="26" spans="1:15" ht="16.5" customHeight="1" x14ac:dyDescent="0.2">
      <c r="A26" s="14">
        <v>19.535714285714299</v>
      </c>
      <c r="B26" s="19" t="s">
        <v>30</v>
      </c>
      <c r="C26" s="14" t="s">
        <v>15</v>
      </c>
      <c r="D26" s="20">
        <v>6</v>
      </c>
      <c r="E26" s="16">
        <v>0</v>
      </c>
      <c r="F26" s="17">
        <f t="shared" si="0"/>
        <v>0</v>
      </c>
      <c r="G26" s="14">
        <v>0</v>
      </c>
      <c r="H26" s="17">
        <f t="shared" si="1"/>
        <v>0</v>
      </c>
      <c r="I26" s="18"/>
      <c r="J26" s="6"/>
    </row>
    <row r="27" spans="1:15" ht="16.5" customHeight="1" x14ac:dyDescent="0.2">
      <c r="A27" s="14">
        <v>20.678571428571399</v>
      </c>
      <c r="B27" s="19" t="s">
        <v>31</v>
      </c>
      <c r="C27" s="14" t="s">
        <v>15</v>
      </c>
      <c r="D27" s="20">
        <v>214</v>
      </c>
      <c r="E27" s="16">
        <v>0</v>
      </c>
      <c r="F27" s="17">
        <f t="shared" si="0"/>
        <v>0</v>
      </c>
      <c r="G27" s="14">
        <v>0</v>
      </c>
      <c r="H27" s="17">
        <f t="shared" si="1"/>
        <v>0</v>
      </c>
      <c r="I27" s="18"/>
      <c r="J27" s="6"/>
    </row>
    <row r="28" spans="1:15" ht="16.5" customHeight="1" x14ac:dyDescent="0.2">
      <c r="A28" s="14">
        <v>21.821428571428601</v>
      </c>
      <c r="B28" s="15" t="s">
        <v>32</v>
      </c>
      <c r="C28" s="14" t="s">
        <v>15</v>
      </c>
      <c r="D28" s="20">
        <v>39</v>
      </c>
      <c r="E28" s="16">
        <v>0</v>
      </c>
      <c r="F28" s="17">
        <f t="shared" si="0"/>
        <v>0</v>
      </c>
      <c r="G28" s="14">
        <v>0</v>
      </c>
      <c r="H28" s="17">
        <f t="shared" si="1"/>
        <v>0</v>
      </c>
      <c r="I28" s="18"/>
      <c r="J28" s="6"/>
    </row>
    <row r="29" spans="1:15" ht="16.5" customHeight="1" x14ac:dyDescent="0.2">
      <c r="A29" s="14">
        <v>22.964285714285701</v>
      </c>
      <c r="B29" s="15" t="s">
        <v>33</v>
      </c>
      <c r="C29" s="14" t="s">
        <v>15</v>
      </c>
      <c r="D29" s="20">
        <v>240</v>
      </c>
      <c r="E29" s="16">
        <v>0</v>
      </c>
      <c r="F29" s="17">
        <f t="shared" si="0"/>
        <v>0</v>
      </c>
      <c r="G29" s="14">
        <v>0</v>
      </c>
      <c r="H29" s="17">
        <f t="shared" si="1"/>
        <v>0</v>
      </c>
      <c r="I29" s="18"/>
      <c r="J29" s="6"/>
      <c r="O29" s="21"/>
    </row>
    <row r="30" spans="1:15" ht="16.5" customHeight="1" x14ac:dyDescent="0.2">
      <c r="A30" s="14">
        <v>24.1071428571429</v>
      </c>
      <c r="B30" s="15" t="s">
        <v>34</v>
      </c>
      <c r="C30" s="14" t="s">
        <v>15</v>
      </c>
      <c r="D30" s="20">
        <v>94</v>
      </c>
      <c r="E30" s="16">
        <v>0</v>
      </c>
      <c r="F30" s="17">
        <f t="shared" si="0"/>
        <v>0</v>
      </c>
      <c r="G30" s="14">
        <v>0</v>
      </c>
      <c r="H30" s="17">
        <f t="shared" si="1"/>
        <v>0</v>
      </c>
      <c r="I30" s="18"/>
      <c r="J30" s="6"/>
    </row>
    <row r="31" spans="1:15" ht="16.5" customHeight="1" x14ac:dyDescent="0.2">
      <c r="A31" s="14">
        <v>25.25</v>
      </c>
      <c r="B31" s="15" t="s">
        <v>35</v>
      </c>
      <c r="C31" s="14" t="s">
        <v>15</v>
      </c>
      <c r="D31" s="20">
        <v>15</v>
      </c>
      <c r="E31" s="16">
        <v>0</v>
      </c>
      <c r="F31" s="17">
        <f t="shared" si="0"/>
        <v>0</v>
      </c>
      <c r="G31" s="14">
        <v>0</v>
      </c>
      <c r="H31" s="17">
        <f t="shared" si="1"/>
        <v>0</v>
      </c>
      <c r="I31" s="18"/>
      <c r="J31" s="6"/>
    </row>
    <row r="32" spans="1:15" ht="16.5" customHeight="1" x14ac:dyDescent="0.2">
      <c r="A32" s="14">
        <v>26.3928571428571</v>
      </c>
      <c r="B32" s="15" t="s">
        <v>36</v>
      </c>
      <c r="C32" s="14" t="s">
        <v>15</v>
      </c>
      <c r="D32" s="20">
        <v>306</v>
      </c>
      <c r="E32" s="16">
        <v>0</v>
      </c>
      <c r="F32" s="17">
        <f t="shared" si="0"/>
        <v>0</v>
      </c>
      <c r="G32" s="14">
        <v>0</v>
      </c>
      <c r="H32" s="17">
        <f t="shared" si="1"/>
        <v>0</v>
      </c>
      <c r="I32" s="18"/>
      <c r="J32" s="6"/>
    </row>
    <row r="33" spans="1:10" ht="16.5" customHeight="1" x14ac:dyDescent="0.2">
      <c r="A33" s="14">
        <v>27.535714285714299</v>
      </c>
      <c r="B33" s="15" t="s">
        <v>37</v>
      </c>
      <c r="C33" s="14" t="s">
        <v>15</v>
      </c>
      <c r="D33" s="20">
        <v>69</v>
      </c>
      <c r="E33" s="16">
        <v>0</v>
      </c>
      <c r="F33" s="17">
        <f t="shared" si="0"/>
        <v>0</v>
      </c>
      <c r="G33" s="14">
        <v>0</v>
      </c>
      <c r="H33" s="17">
        <f t="shared" si="1"/>
        <v>0</v>
      </c>
      <c r="I33" s="18"/>
      <c r="J33" s="6"/>
    </row>
    <row r="34" spans="1:10" ht="16.5" customHeight="1" x14ac:dyDescent="0.2">
      <c r="A34" s="14">
        <v>28.678571428571399</v>
      </c>
      <c r="B34" s="15" t="s">
        <v>38</v>
      </c>
      <c r="C34" s="14" t="s">
        <v>15</v>
      </c>
      <c r="D34" s="20">
        <v>145</v>
      </c>
      <c r="E34" s="16">
        <v>0</v>
      </c>
      <c r="F34" s="17">
        <f t="shared" si="0"/>
        <v>0</v>
      </c>
      <c r="G34" s="14">
        <v>0</v>
      </c>
      <c r="H34" s="17">
        <f t="shared" si="1"/>
        <v>0</v>
      </c>
      <c r="I34" s="18"/>
      <c r="J34" s="6"/>
    </row>
    <row r="35" spans="1:10" ht="16.5" customHeight="1" x14ac:dyDescent="0.2">
      <c r="A35" s="14">
        <v>29.821428571428601</v>
      </c>
      <c r="B35" s="15" t="s">
        <v>39</v>
      </c>
      <c r="C35" s="14" t="s">
        <v>15</v>
      </c>
      <c r="D35" s="20">
        <v>25</v>
      </c>
      <c r="E35" s="16">
        <v>0</v>
      </c>
      <c r="F35" s="17">
        <f t="shared" si="0"/>
        <v>0</v>
      </c>
      <c r="G35" s="14">
        <v>0</v>
      </c>
      <c r="H35" s="17">
        <f t="shared" si="1"/>
        <v>0</v>
      </c>
      <c r="I35" s="18"/>
      <c r="J35" s="6"/>
    </row>
    <row r="36" spans="1:10" ht="16.5" customHeight="1" x14ac:dyDescent="0.2">
      <c r="A36" s="14">
        <v>30.964285714285701</v>
      </c>
      <c r="B36" s="15" t="s">
        <v>40</v>
      </c>
      <c r="C36" s="14" t="s">
        <v>15</v>
      </c>
      <c r="D36" s="20">
        <v>12</v>
      </c>
      <c r="E36" s="16">
        <v>0</v>
      </c>
      <c r="F36" s="17">
        <f t="shared" si="0"/>
        <v>0</v>
      </c>
      <c r="G36" s="14">
        <v>0</v>
      </c>
      <c r="H36" s="17">
        <f t="shared" si="1"/>
        <v>0</v>
      </c>
      <c r="I36" s="18"/>
      <c r="J36" s="6"/>
    </row>
    <row r="37" spans="1:10" ht="16.5" customHeight="1" x14ac:dyDescent="0.2">
      <c r="A37" s="14">
        <v>32.107142857142897</v>
      </c>
      <c r="B37" s="15" t="s">
        <v>41</v>
      </c>
      <c r="C37" s="14" t="s">
        <v>15</v>
      </c>
      <c r="D37" s="20">
        <v>10</v>
      </c>
      <c r="E37" s="16">
        <v>0</v>
      </c>
      <c r="F37" s="17">
        <f t="shared" si="0"/>
        <v>0</v>
      </c>
      <c r="G37" s="14">
        <v>0</v>
      </c>
      <c r="H37" s="17">
        <f t="shared" si="1"/>
        <v>0</v>
      </c>
      <c r="I37" s="18"/>
      <c r="J37" s="6"/>
    </row>
    <row r="38" spans="1:10" ht="16.5" customHeight="1" x14ac:dyDescent="0.2">
      <c r="A38" s="14">
        <v>33.25</v>
      </c>
      <c r="B38" s="19" t="s">
        <v>42</v>
      </c>
      <c r="C38" s="14" t="s">
        <v>15</v>
      </c>
      <c r="D38" s="20">
        <v>285</v>
      </c>
      <c r="E38" s="16">
        <v>0</v>
      </c>
      <c r="F38" s="17">
        <f t="shared" si="0"/>
        <v>0</v>
      </c>
      <c r="G38" s="14">
        <v>0</v>
      </c>
      <c r="H38" s="17">
        <f t="shared" si="1"/>
        <v>0</v>
      </c>
      <c r="I38" s="18"/>
      <c r="J38" s="6"/>
    </row>
    <row r="39" spans="1:10" ht="16.5" customHeight="1" x14ac:dyDescent="0.2">
      <c r="A39" s="14">
        <v>34.392857142857103</v>
      </c>
      <c r="B39" s="19" t="s">
        <v>43</v>
      </c>
      <c r="C39" s="14" t="s">
        <v>15</v>
      </c>
      <c r="D39" s="20">
        <v>2</v>
      </c>
      <c r="E39" s="16">
        <v>0</v>
      </c>
      <c r="F39" s="17">
        <f t="shared" si="0"/>
        <v>0</v>
      </c>
      <c r="G39" s="14">
        <v>0</v>
      </c>
      <c r="H39" s="17">
        <f t="shared" si="1"/>
        <v>0</v>
      </c>
      <c r="I39" s="18"/>
      <c r="J39" s="6"/>
    </row>
    <row r="40" spans="1:10" ht="16.5" customHeight="1" x14ac:dyDescent="0.2">
      <c r="A40" s="14">
        <v>35.535714285714299</v>
      </c>
      <c r="B40" s="19" t="s">
        <v>44</v>
      </c>
      <c r="C40" s="14" t="s">
        <v>15</v>
      </c>
      <c r="D40" s="20">
        <v>198</v>
      </c>
      <c r="E40" s="16">
        <v>0</v>
      </c>
      <c r="F40" s="17">
        <f t="shared" si="0"/>
        <v>0</v>
      </c>
      <c r="G40" s="14">
        <v>0</v>
      </c>
      <c r="H40" s="17">
        <f t="shared" si="1"/>
        <v>0</v>
      </c>
      <c r="I40" s="18"/>
      <c r="J40" s="6"/>
    </row>
    <row r="41" spans="1:10" ht="16.5" customHeight="1" x14ac:dyDescent="0.2">
      <c r="A41" s="14">
        <v>36.678571428571402</v>
      </c>
      <c r="B41" s="19" t="s">
        <v>45</v>
      </c>
      <c r="C41" s="14" t="s">
        <v>15</v>
      </c>
      <c r="D41" s="20">
        <v>126</v>
      </c>
      <c r="E41" s="16">
        <v>0</v>
      </c>
      <c r="F41" s="17">
        <f t="shared" si="0"/>
        <v>0</v>
      </c>
      <c r="G41" s="14">
        <v>0</v>
      </c>
      <c r="H41" s="17">
        <f t="shared" si="1"/>
        <v>0</v>
      </c>
      <c r="I41" s="18"/>
      <c r="J41" s="6"/>
    </row>
    <row r="42" spans="1:10" ht="16.5" customHeight="1" x14ac:dyDescent="0.2">
      <c r="A42" s="14">
        <v>37.821428571428598</v>
      </c>
      <c r="B42" s="15" t="s">
        <v>46</v>
      </c>
      <c r="C42" s="14" t="s">
        <v>15</v>
      </c>
      <c r="D42" s="20">
        <v>256</v>
      </c>
      <c r="E42" s="16">
        <v>0</v>
      </c>
      <c r="F42" s="17">
        <f t="shared" si="0"/>
        <v>0</v>
      </c>
      <c r="G42" s="14">
        <v>0</v>
      </c>
      <c r="H42" s="17">
        <f t="shared" si="1"/>
        <v>0</v>
      </c>
      <c r="I42" s="18"/>
      <c r="J42" s="6"/>
    </row>
    <row r="43" spans="1:10" ht="16.5" customHeight="1" thickBot="1" x14ac:dyDescent="0.25">
      <c r="A43" s="33"/>
      <c r="B43" s="34"/>
      <c r="C43" s="34"/>
      <c r="D43" s="34"/>
      <c r="E43" s="34"/>
      <c r="F43" s="22">
        <f>SUM(F10:F42)</f>
        <v>0</v>
      </c>
      <c r="G43" s="23">
        <v>0</v>
      </c>
      <c r="H43" s="22">
        <f>SUM(H10:H42)</f>
        <v>0</v>
      </c>
      <c r="I43" s="24"/>
      <c r="J43" s="6"/>
    </row>
    <row r="44" spans="1:10" ht="26.1" customHeight="1" thickTop="1" x14ac:dyDescent="0.2">
      <c r="A44" s="28" t="s">
        <v>47</v>
      </c>
      <c r="B44" s="28"/>
      <c r="C44" s="28"/>
      <c r="D44" s="28"/>
      <c r="E44" s="28"/>
      <c r="F44" s="28"/>
      <c r="G44" s="28"/>
      <c r="H44" s="28"/>
      <c r="I44" s="28"/>
    </row>
    <row r="45" spans="1:10" ht="46.35" customHeight="1" x14ac:dyDescent="0.2">
      <c r="A45" s="28" t="s">
        <v>48</v>
      </c>
      <c r="B45" s="28"/>
      <c r="C45" s="28"/>
      <c r="D45" s="28"/>
      <c r="E45" s="28"/>
      <c r="F45" s="28"/>
      <c r="G45" s="28"/>
      <c r="H45" s="28"/>
      <c r="I45" s="28"/>
    </row>
    <row r="47" spans="1:10" x14ac:dyDescent="0.2">
      <c r="G47" t="s">
        <v>49</v>
      </c>
    </row>
  </sheetData>
  <sheetProtection selectLockedCells="1" selectUnlockedCells="1"/>
  <mergeCells count="8">
    <mergeCell ref="A44:I44"/>
    <mergeCell ref="A45:I45"/>
    <mergeCell ref="A1:I1"/>
    <mergeCell ref="A4:I4"/>
    <mergeCell ref="A5:I5"/>
    <mergeCell ref="A6:H6"/>
    <mergeCell ref="A7:H7"/>
    <mergeCell ref="A43:E43"/>
  </mergeCells>
  <pageMargins left="0.78749999999999998" right="0.78749999999999998" top="0.40972222222222221" bottom="0.1701388888888889" header="0.51180555555555551" footer="0.51180555555555551"/>
  <pageSetup paperSize="9" scale="73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Wędliny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2023-12-15T13:45:55Z</cp:lastPrinted>
  <dcterms:created xsi:type="dcterms:W3CDTF">2023-12-15T11:18:15Z</dcterms:created>
  <dcterms:modified xsi:type="dcterms:W3CDTF">2023-12-18T13:17:14Z</dcterms:modified>
</cp:coreProperties>
</file>