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8- srodki czystości i środki piorące\"/>
    </mc:Choice>
  </mc:AlternateContent>
  <bookViews>
    <workbookView xWindow="0" yWindow="0" windowWidth="28800" windowHeight="12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7" i="1" l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F48" i="1" l="1"/>
  <c r="H17" i="1"/>
  <c r="H48" i="1" s="1"/>
</calcChain>
</file>

<file path=xl/sharedStrings.xml><?xml version="1.0" encoding="utf-8"?>
<sst xmlns="http://schemas.openxmlformats.org/spreadsheetml/2006/main" count="92" uniqueCount="66">
  <si>
    <t>……………..……….., data………………………</t>
  </si>
  <si>
    <t xml:space="preserve">FORMULARZ CENOWY </t>
  </si>
  <si>
    <t>Nazwa Wykonawcy</t>
  </si>
  <si>
    <t>Adres Wykonawcy</t>
  </si>
  <si>
    <t>NIP:</t>
  </si>
  <si>
    <t>Nr telefon:</t>
  </si>
  <si>
    <t>nr faks:</t>
  </si>
  <si>
    <t>adres email:</t>
  </si>
  <si>
    <t>Lp</t>
  </si>
  <si>
    <t>Nazwa</t>
  </si>
  <si>
    <t>J.m.</t>
  </si>
  <si>
    <t>Ilość</t>
  </si>
  <si>
    <t>Cena netto</t>
  </si>
  <si>
    <t>wartość netto</t>
  </si>
  <si>
    <t>Vat</t>
  </si>
  <si>
    <t>wartość brutto</t>
  </si>
  <si>
    <t>Druciak duży spiralny</t>
  </si>
  <si>
    <t>szt.</t>
  </si>
  <si>
    <t>Folia aluminiowa (wymiary 29 cm szerokości, 20m dlugości)</t>
  </si>
  <si>
    <t xml:space="preserve">szt. </t>
  </si>
  <si>
    <t>Gąbka do naczyń duża</t>
  </si>
  <si>
    <t>Golarka jednorazowa typu "Polsilver"</t>
  </si>
  <si>
    <t>Mleczko do czyszczenia opak. 500-1000g</t>
  </si>
  <si>
    <t>kg</t>
  </si>
  <si>
    <t>Mydło w płynie 5L</t>
  </si>
  <si>
    <t>litr</t>
  </si>
  <si>
    <t>Papier toaletowy duży typu Jumbo – rolka</t>
  </si>
  <si>
    <t>Papier toaletowy dwuwarstwowy biały – rolka</t>
  </si>
  <si>
    <t>Pasta do zębów op 75-150ml</t>
  </si>
  <si>
    <t>Pianka do golenia op. 200-300ml</t>
  </si>
  <si>
    <t>Płyn do dezynfekcji WC TYTAN żelowy op. 750 – 1000ml</t>
  </si>
  <si>
    <t>Płyn do mycia naczyń 5l</t>
  </si>
  <si>
    <t>Płyn do mycia podłóg uniwersalny 5l</t>
  </si>
  <si>
    <t xml:space="preserve">Płyn do mycia szyb 500-750 ml </t>
  </si>
  <si>
    <t>Pronto 250 ml</t>
  </si>
  <si>
    <t>op.</t>
  </si>
  <si>
    <t>Ręcznik papierowy Z/Z (1 paczka listkow)</t>
  </si>
  <si>
    <t>Rękawice foliowe, opak. 100szt.</t>
  </si>
  <si>
    <t>Rękawice gumowe robocze op. 1 para</t>
  </si>
  <si>
    <t>Serwetki gastronomiczne białe (op. 500szt.)</t>
  </si>
  <si>
    <t>Szampon do włosów op. 400 - 750ml</t>
  </si>
  <si>
    <t>Gąbka kąpielowa do mycia ciała</t>
  </si>
  <si>
    <t>Ścierka do naczyń (op. - 10 szt)</t>
  </si>
  <si>
    <t>Woda po golenia op. ok. 100ml</t>
  </si>
  <si>
    <t>Worek na śmieci LDPE 240l</t>
  </si>
  <si>
    <t>Worek na śmieci LDPE 120l</t>
  </si>
  <si>
    <t xml:space="preserve">Worek na śmieci LDPE 35l </t>
  </si>
  <si>
    <t>Worek na śmieci LDPE 60l</t>
  </si>
  <si>
    <t>Kapsułki Fairy do zmywarek automatycznych 115 szt.</t>
  </si>
  <si>
    <t>Płyn do płukania tkanin op. 4-5l</t>
  </si>
  <si>
    <t>Proszek do prania Ariel FormulaPro op. 10-15kg</t>
  </si>
  <si>
    <t>Razem</t>
  </si>
  <si>
    <t>x</t>
  </si>
  <si>
    <t>Uwago dotyczące tabeli: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</si>
  <si>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</si>
  <si>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</si>
  <si>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</si>
  <si>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</si>
  <si>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</si>
  <si>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</si>
  <si>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>DPS.DAG.261.8.2024.EW</t>
  </si>
  <si>
    <t>Preparat w granulkach do czyszczenia kanalizacji KRET op. 400-800g</t>
  </si>
  <si>
    <r>
      <t xml:space="preserve">1. Oferujemy wykonanie przedmiotu zamówienia: </t>
    </r>
    <r>
      <rPr>
        <b/>
        <sz val="10"/>
        <color indexed="8"/>
        <rFont val="Arial"/>
        <family val="2"/>
        <charset val="238"/>
      </rPr>
      <t>cz.1 środki czystości i środki piorące</t>
    </r>
  </si>
  <si>
    <r>
      <t xml:space="preserve">1. w pozycji cena netto wpisujemy dla:
    -  Szt.  – cenę 1 sztuki artykułu z wielkością opisaną w pozycji nazwa
    -  Op.  – cenę 1 opakowania artykułu opisanego w pozycji Nazwa
    -  Litr/kg  – cenę artykułu w przeliczeniu na wielkość 1 kilograma lub litra
</t>
    </r>
    <r>
      <rPr>
        <b/>
        <sz val="7"/>
        <color indexed="8"/>
        <rFont val="Arial"/>
        <family val="2"/>
        <charset val="238"/>
      </rPr>
      <t>2. W pozycji 25-28 proszę wpisać cenę jednego worka a nie rolki!</t>
    </r>
    <r>
      <rPr>
        <sz val="7"/>
        <color indexed="8"/>
        <rFont val="Arial"/>
        <family val="2"/>
        <charset val="238"/>
      </rPr>
      <t xml:space="preserve">
</t>
    </r>
  </si>
  <si>
    <t>2. Termin realizacji przedmiotu zamówienia: rok 2024 wg potrzeb zamawiającego. Dostawy nie częściej niż dwa razy w miesiącu.</t>
  </si>
  <si>
    <t>Załącznik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</si>
</sst>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7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2" borderId="3" xfId="0" applyFont="1" applyFill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right" vertical="center" wrapText="1"/>
    </xf>
    <xf numFmtId="2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 vertical="center"/>
    </xf>
    <xf numFmtId="4" fontId="14" fillId="0" borderId="4" xfId="0" applyNumberFormat="1" applyFont="1" applyBorder="1" applyAlignment="1">
      <alignment horizontal="right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2" fontId="16" fillId="0" borderId="3" xfId="0" applyNumberFormat="1" applyFont="1" applyBorder="1" applyAlignment="1">
      <alignment horizontal="right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justify" wrapText="1"/>
    </xf>
    <xf numFmtId="0" fontId="14" fillId="0" borderId="0" xfId="0" applyFont="1"/>
    <xf numFmtId="0" fontId="9" fillId="0" borderId="0" xfId="0" applyFont="1" applyAlignment="1">
      <alignment horizontal="left" wrapText="1"/>
    </xf>
    <xf numFmtId="0" fontId="17" fillId="0" borderId="6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left" vertical="top" wrapText="1"/>
    </xf>
    <xf numFmtId="0" fontId="19" fillId="0" borderId="0" xfId="0" applyFont="1" applyBorder="1" applyAlignment="1">
      <alignment horizontal="justify" wrapText="1"/>
    </xf>
    <xf numFmtId="0" fontId="8" fillId="0" borderId="1" xfId="0" applyFont="1" applyBorder="1" applyAlignment="1">
      <alignment horizontal="right" vertical="center" indent="1"/>
    </xf>
    <xf numFmtId="0" fontId="8" fillId="0" borderId="2" xfId="0" applyFont="1" applyBorder="1" applyAlignment="1">
      <alignment horizontal="right" vertical="center" indent="1"/>
    </xf>
    <xf numFmtId="0" fontId="9" fillId="0" borderId="3" xfId="0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0" fontId="16" fillId="0" borderId="1" xfId="0" applyFont="1" applyBorder="1" applyAlignment="1">
      <alignment horizontal="right" vertical="center" wrapText="1"/>
    </xf>
    <xf numFmtId="0" fontId="16" fillId="0" borderId="5" xfId="0" applyFont="1" applyBorder="1" applyAlignment="1">
      <alignment horizontal="right" vertical="center" wrapText="1"/>
    </xf>
    <xf numFmtId="0" fontId="16" fillId="0" borderId="2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 indent="1"/>
    </xf>
    <xf numFmtId="0" fontId="8" fillId="0" borderId="2" xfId="0" applyFont="1" applyBorder="1" applyAlignment="1">
      <alignment horizontal="right" vertical="center" wrapText="1" indent="1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tabSelected="1" workbookViewId="0">
      <selection activeCell="Z29" sqref="Z29"/>
    </sheetView>
  </sheetViews>
  <sheetFormatPr defaultRowHeight="12.75"/>
  <cols>
    <col min="1" max="1" width="4.7109375" customWidth="1"/>
    <col min="2" max="2" width="49.7109375" customWidth="1"/>
    <col min="3" max="3" width="5" customWidth="1"/>
    <col min="4" max="4" width="6.7109375" customWidth="1"/>
    <col min="5" max="5" width="8.28515625" customWidth="1"/>
    <col min="6" max="6" width="10.42578125" customWidth="1"/>
    <col min="7" max="7" width="6.5703125" customWidth="1"/>
    <col min="8" max="8" width="9.7109375" customWidth="1"/>
  </cols>
  <sheetData>
    <row r="1" spans="1:10">
      <c r="A1" s="1" t="s">
        <v>60</v>
      </c>
      <c r="B1" s="2"/>
      <c r="C1" s="2"/>
      <c r="D1" s="2"/>
      <c r="E1" s="2"/>
      <c r="F1" s="49" t="s">
        <v>65</v>
      </c>
      <c r="G1" s="49"/>
      <c r="H1" s="49"/>
      <c r="I1" s="3"/>
      <c r="J1" s="3"/>
    </row>
    <row r="2" spans="1:10" s="7" customFormat="1">
      <c r="A2" s="1"/>
      <c r="B2" s="4"/>
      <c r="C2" s="5"/>
      <c r="D2" s="6"/>
      <c r="E2" s="5"/>
      <c r="F2" s="5"/>
      <c r="G2" s="5"/>
      <c r="H2" s="5"/>
      <c r="I2" s="5"/>
      <c r="J2" s="5"/>
    </row>
    <row r="3" spans="1:10">
      <c r="A3" s="8"/>
      <c r="B3" s="8"/>
      <c r="C3" s="8"/>
      <c r="D3" s="50" t="s">
        <v>0</v>
      </c>
      <c r="E3" s="50"/>
      <c r="F3" s="50"/>
      <c r="G3" s="50"/>
      <c r="H3" s="50"/>
      <c r="I3" s="9"/>
      <c r="J3" s="9"/>
    </row>
    <row r="4" spans="1:10" ht="15.75">
      <c r="A4" s="10"/>
      <c r="B4" s="11"/>
      <c r="C4" s="12"/>
      <c r="D4" s="13"/>
      <c r="E4" s="12"/>
      <c r="F4" s="12"/>
      <c r="G4" s="12"/>
      <c r="H4" s="12"/>
      <c r="I4" s="12"/>
      <c r="J4" s="12"/>
    </row>
    <row r="5" spans="1:10" ht="15.75">
      <c r="A5" s="51" t="s">
        <v>1</v>
      </c>
      <c r="B5" s="51"/>
      <c r="C5" s="51"/>
      <c r="D5" s="51"/>
      <c r="E5" s="51"/>
      <c r="F5" s="51"/>
      <c r="G5" s="51"/>
      <c r="H5" s="51"/>
      <c r="I5" s="14"/>
      <c r="J5" s="14"/>
    </row>
    <row r="6" spans="1:10" ht="18" customHeight="1">
      <c r="A6" s="52"/>
      <c r="B6" s="51"/>
      <c r="C6" s="51"/>
      <c r="D6" s="51"/>
      <c r="E6" s="51"/>
      <c r="F6" s="51"/>
      <c r="G6" s="51"/>
      <c r="H6" s="51"/>
      <c r="I6" s="14"/>
      <c r="J6" s="14"/>
    </row>
    <row r="7" spans="1:10" ht="50.1" customHeight="1">
      <c r="A7" s="40" t="s">
        <v>2</v>
      </c>
      <c r="B7" s="41"/>
      <c r="C7" s="42"/>
      <c r="D7" s="42"/>
      <c r="E7" s="42"/>
      <c r="F7" s="42"/>
      <c r="G7" s="42"/>
      <c r="H7" s="42"/>
      <c r="I7" s="14"/>
      <c r="J7" s="14"/>
    </row>
    <row r="8" spans="1:10" ht="50.1" customHeight="1">
      <c r="A8" s="47" t="s">
        <v>3</v>
      </c>
      <c r="B8" s="48"/>
      <c r="C8" s="42"/>
      <c r="D8" s="42"/>
      <c r="E8" s="42"/>
      <c r="F8" s="42"/>
      <c r="G8" s="42"/>
      <c r="H8" s="42"/>
      <c r="I8" s="14"/>
      <c r="J8" s="14"/>
    </row>
    <row r="9" spans="1:10" ht="20.100000000000001" customHeight="1">
      <c r="A9" s="40" t="s">
        <v>4</v>
      </c>
      <c r="B9" s="41"/>
      <c r="C9" s="42"/>
      <c r="D9" s="42"/>
      <c r="E9" s="42"/>
      <c r="F9" s="42"/>
      <c r="G9" s="42"/>
      <c r="H9" s="42"/>
      <c r="I9" s="14"/>
      <c r="J9" s="14"/>
    </row>
    <row r="10" spans="1:10" ht="20.100000000000001" customHeight="1">
      <c r="A10" s="40" t="s">
        <v>5</v>
      </c>
      <c r="B10" s="41"/>
      <c r="C10" s="42"/>
      <c r="D10" s="42"/>
      <c r="E10" s="42"/>
      <c r="F10" s="42"/>
      <c r="G10" s="42"/>
      <c r="H10" s="42"/>
      <c r="I10" s="14"/>
      <c r="J10" s="14"/>
    </row>
    <row r="11" spans="1:10" ht="20.100000000000001" customHeight="1">
      <c r="A11" s="40" t="s">
        <v>6</v>
      </c>
      <c r="B11" s="41"/>
      <c r="C11" s="42"/>
      <c r="D11" s="42"/>
      <c r="E11" s="42"/>
      <c r="F11" s="42"/>
      <c r="G11" s="42"/>
      <c r="H11" s="42"/>
      <c r="I11" s="14"/>
      <c r="J11" s="14"/>
    </row>
    <row r="12" spans="1:10" ht="20.100000000000001" customHeight="1">
      <c r="A12" s="40" t="s">
        <v>7</v>
      </c>
      <c r="B12" s="41"/>
      <c r="C12" s="42"/>
      <c r="D12" s="42"/>
      <c r="E12" s="42"/>
      <c r="F12" s="42"/>
      <c r="G12" s="42"/>
      <c r="H12" s="42"/>
      <c r="I12" s="14"/>
      <c r="J12" s="14"/>
    </row>
    <row r="13" spans="1:10" ht="15.75">
      <c r="A13" s="15"/>
      <c r="B13" s="15"/>
      <c r="C13" s="15"/>
      <c r="D13" s="15"/>
      <c r="E13" s="15"/>
      <c r="F13" s="15"/>
      <c r="G13" s="15"/>
      <c r="H13" s="15"/>
      <c r="I13" s="14"/>
      <c r="J13" s="14"/>
    </row>
    <row r="14" spans="1:10" ht="15.75">
      <c r="A14" s="43" t="s">
        <v>62</v>
      </c>
      <c r="B14" s="43"/>
      <c r="C14" s="43"/>
      <c r="D14" s="43"/>
      <c r="E14" s="43"/>
      <c r="F14" s="43"/>
      <c r="G14" s="43"/>
      <c r="H14" s="43"/>
      <c r="I14" s="16"/>
      <c r="J14" s="16"/>
    </row>
    <row r="15" spans="1:10" ht="12" customHeight="1">
      <c r="A15" s="17"/>
      <c r="B15" s="18"/>
      <c r="C15" s="19"/>
      <c r="D15" s="20"/>
      <c r="E15" s="21"/>
      <c r="F15" s="21"/>
      <c r="G15" s="21"/>
      <c r="H15" s="21"/>
      <c r="I15" s="12"/>
      <c r="J15" s="12"/>
    </row>
    <row r="16" spans="1:10" ht="27" customHeight="1">
      <c r="A16" s="22" t="s">
        <v>8</v>
      </c>
      <c r="B16" s="22" t="s">
        <v>9</v>
      </c>
      <c r="C16" s="22" t="s">
        <v>10</v>
      </c>
      <c r="D16" s="22" t="s">
        <v>11</v>
      </c>
      <c r="E16" s="22" t="s">
        <v>12</v>
      </c>
      <c r="F16" s="23" t="s">
        <v>13</v>
      </c>
      <c r="G16" s="23" t="s">
        <v>14</v>
      </c>
      <c r="H16" s="23" t="s">
        <v>15</v>
      </c>
      <c r="I16" s="21"/>
      <c r="J16" s="21"/>
    </row>
    <row r="17" spans="1:10" ht="12" customHeight="1">
      <c r="A17" s="24">
        <v>1</v>
      </c>
      <c r="B17" s="25" t="s">
        <v>16</v>
      </c>
      <c r="C17" s="24" t="s">
        <v>17</v>
      </c>
      <c r="D17" s="26">
        <v>144</v>
      </c>
      <c r="E17" s="27"/>
      <c r="F17" s="28">
        <f t="shared" ref="F17:F42" si="0">SUM(D17*E17)</f>
        <v>0</v>
      </c>
      <c r="G17" s="29">
        <v>23</v>
      </c>
      <c r="H17" s="28">
        <f t="shared" ref="H17:H47" si="1">ROUND(F17+F17*G17/100,2)</f>
        <v>0</v>
      </c>
      <c r="I17" s="21"/>
      <c r="J17" s="21"/>
    </row>
    <row r="18" spans="1:10" ht="12" customHeight="1">
      <c r="A18" s="24">
        <v>2</v>
      </c>
      <c r="B18" s="25" t="s">
        <v>18</v>
      </c>
      <c r="C18" s="24" t="s">
        <v>19</v>
      </c>
      <c r="D18" s="26">
        <v>1</v>
      </c>
      <c r="E18" s="27"/>
      <c r="F18" s="28">
        <f t="shared" si="0"/>
        <v>0</v>
      </c>
      <c r="G18" s="29">
        <v>23</v>
      </c>
      <c r="H18" s="28">
        <f t="shared" si="1"/>
        <v>0</v>
      </c>
    </row>
    <row r="19" spans="1:10" ht="12" customHeight="1">
      <c r="A19" s="24">
        <v>3</v>
      </c>
      <c r="B19" s="25" t="s">
        <v>20</v>
      </c>
      <c r="C19" s="24" t="s">
        <v>17</v>
      </c>
      <c r="D19" s="26">
        <v>360</v>
      </c>
      <c r="E19" s="27"/>
      <c r="F19" s="28">
        <f t="shared" si="0"/>
        <v>0</v>
      </c>
      <c r="G19" s="29">
        <v>23</v>
      </c>
      <c r="H19" s="28">
        <f t="shared" si="1"/>
        <v>0</v>
      </c>
    </row>
    <row r="20" spans="1:10" ht="12" customHeight="1">
      <c r="A20" s="24">
        <v>4</v>
      </c>
      <c r="B20" s="25" t="s">
        <v>21</v>
      </c>
      <c r="C20" s="24" t="s">
        <v>17</v>
      </c>
      <c r="D20" s="26">
        <v>1</v>
      </c>
      <c r="E20" s="27"/>
      <c r="F20" s="28">
        <f t="shared" si="0"/>
        <v>0</v>
      </c>
      <c r="G20" s="29">
        <v>23</v>
      </c>
      <c r="H20" s="28">
        <f t="shared" si="1"/>
        <v>0</v>
      </c>
    </row>
    <row r="21" spans="1:10" ht="12" customHeight="1">
      <c r="A21" s="24">
        <v>5</v>
      </c>
      <c r="B21" s="25" t="s">
        <v>22</v>
      </c>
      <c r="C21" s="24" t="s">
        <v>23</v>
      </c>
      <c r="D21" s="26">
        <v>64</v>
      </c>
      <c r="E21" s="27"/>
      <c r="F21" s="28">
        <f t="shared" si="0"/>
        <v>0</v>
      </c>
      <c r="G21" s="29">
        <v>23</v>
      </c>
      <c r="H21" s="28">
        <f t="shared" si="1"/>
        <v>0</v>
      </c>
    </row>
    <row r="22" spans="1:10" ht="12" customHeight="1">
      <c r="A22" s="24">
        <v>6</v>
      </c>
      <c r="B22" s="25" t="s">
        <v>24</v>
      </c>
      <c r="C22" s="24" t="s">
        <v>17</v>
      </c>
      <c r="D22" s="26">
        <v>15</v>
      </c>
      <c r="E22" s="27"/>
      <c r="F22" s="28">
        <f t="shared" si="0"/>
        <v>0</v>
      </c>
      <c r="G22" s="29">
        <v>23</v>
      </c>
      <c r="H22" s="28">
        <f t="shared" si="1"/>
        <v>0</v>
      </c>
    </row>
    <row r="23" spans="1:10" ht="12" customHeight="1">
      <c r="A23" s="24">
        <v>7</v>
      </c>
      <c r="B23" s="25" t="s">
        <v>26</v>
      </c>
      <c r="C23" s="24" t="s">
        <v>17</v>
      </c>
      <c r="D23" s="26">
        <v>300</v>
      </c>
      <c r="E23" s="27"/>
      <c r="F23" s="28">
        <f t="shared" si="0"/>
        <v>0</v>
      </c>
      <c r="G23" s="29">
        <v>23</v>
      </c>
      <c r="H23" s="28">
        <f t="shared" si="1"/>
        <v>0</v>
      </c>
    </row>
    <row r="24" spans="1:10" ht="12" customHeight="1">
      <c r="A24" s="24">
        <v>8</v>
      </c>
      <c r="B24" s="25" t="s">
        <v>27</v>
      </c>
      <c r="C24" s="24" t="s">
        <v>17</v>
      </c>
      <c r="D24" s="26">
        <v>3324</v>
      </c>
      <c r="E24" s="27"/>
      <c r="F24" s="28">
        <f t="shared" si="0"/>
        <v>0</v>
      </c>
      <c r="G24" s="29">
        <v>23</v>
      </c>
      <c r="H24" s="28">
        <f t="shared" si="1"/>
        <v>0</v>
      </c>
    </row>
    <row r="25" spans="1:10" ht="12" customHeight="1">
      <c r="A25" s="24">
        <v>9</v>
      </c>
      <c r="B25" s="25" t="s">
        <v>28</v>
      </c>
      <c r="C25" s="24" t="s">
        <v>25</v>
      </c>
      <c r="D25" s="26">
        <v>1</v>
      </c>
      <c r="E25" s="27"/>
      <c r="F25" s="28">
        <f t="shared" si="0"/>
        <v>0</v>
      </c>
      <c r="G25" s="29">
        <v>23</v>
      </c>
      <c r="H25" s="28">
        <f t="shared" si="1"/>
        <v>0</v>
      </c>
    </row>
    <row r="26" spans="1:10" ht="12" customHeight="1">
      <c r="A26" s="24">
        <v>10</v>
      </c>
      <c r="B26" s="25" t="s">
        <v>29</v>
      </c>
      <c r="C26" s="24" t="s">
        <v>25</v>
      </c>
      <c r="D26" s="26">
        <v>1</v>
      </c>
      <c r="E26" s="27"/>
      <c r="F26" s="28">
        <f t="shared" si="0"/>
        <v>0</v>
      </c>
      <c r="G26" s="29">
        <v>23</v>
      </c>
      <c r="H26" s="28">
        <f t="shared" si="1"/>
        <v>0</v>
      </c>
    </row>
    <row r="27" spans="1:10" ht="12" customHeight="1">
      <c r="A27" s="24">
        <v>11</v>
      </c>
      <c r="B27" s="25" t="s">
        <v>30</v>
      </c>
      <c r="C27" s="24" t="s">
        <v>25</v>
      </c>
      <c r="D27" s="26">
        <v>276</v>
      </c>
      <c r="E27" s="30"/>
      <c r="F27" s="28">
        <f t="shared" si="0"/>
        <v>0</v>
      </c>
      <c r="G27" s="29">
        <v>8</v>
      </c>
      <c r="H27" s="28">
        <f t="shared" si="1"/>
        <v>0</v>
      </c>
    </row>
    <row r="28" spans="1:10" ht="12" customHeight="1">
      <c r="A28" s="24">
        <v>12</v>
      </c>
      <c r="B28" s="25" t="s">
        <v>31</v>
      </c>
      <c r="C28" s="24" t="s">
        <v>17</v>
      </c>
      <c r="D28" s="26">
        <v>22</v>
      </c>
      <c r="E28" s="27"/>
      <c r="F28" s="28">
        <f t="shared" si="0"/>
        <v>0</v>
      </c>
      <c r="G28" s="29">
        <v>23</v>
      </c>
      <c r="H28" s="28">
        <f t="shared" si="1"/>
        <v>0</v>
      </c>
    </row>
    <row r="29" spans="1:10" ht="12" customHeight="1">
      <c r="A29" s="24">
        <v>13</v>
      </c>
      <c r="B29" s="25" t="s">
        <v>32</v>
      </c>
      <c r="C29" s="24" t="s">
        <v>17</v>
      </c>
      <c r="D29" s="26">
        <v>30</v>
      </c>
      <c r="E29" s="27"/>
      <c r="F29" s="28">
        <f t="shared" si="0"/>
        <v>0</v>
      </c>
      <c r="G29" s="29">
        <v>23</v>
      </c>
      <c r="H29" s="28">
        <f t="shared" si="1"/>
        <v>0</v>
      </c>
    </row>
    <row r="30" spans="1:10" ht="12" customHeight="1">
      <c r="A30" s="24">
        <v>14</v>
      </c>
      <c r="B30" s="25" t="s">
        <v>33</v>
      </c>
      <c r="C30" s="24" t="s">
        <v>17</v>
      </c>
      <c r="D30" s="26">
        <v>44</v>
      </c>
      <c r="E30" s="30"/>
      <c r="F30" s="28">
        <f t="shared" si="0"/>
        <v>0</v>
      </c>
      <c r="G30" s="29">
        <v>23</v>
      </c>
      <c r="H30" s="28">
        <f t="shared" si="1"/>
        <v>0</v>
      </c>
    </row>
    <row r="31" spans="1:10" ht="12" customHeight="1">
      <c r="A31" s="24">
        <v>15</v>
      </c>
      <c r="B31" s="25" t="s">
        <v>61</v>
      </c>
      <c r="C31" s="24" t="s">
        <v>23</v>
      </c>
      <c r="D31" s="26">
        <v>5</v>
      </c>
      <c r="E31" s="27"/>
      <c r="F31" s="28">
        <f t="shared" si="0"/>
        <v>0</v>
      </c>
      <c r="G31" s="29">
        <v>23</v>
      </c>
      <c r="H31" s="28">
        <f t="shared" si="1"/>
        <v>0</v>
      </c>
    </row>
    <row r="32" spans="1:10" ht="12" customHeight="1">
      <c r="A32" s="24">
        <v>16</v>
      </c>
      <c r="B32" s="25" t="s">
        <v>34</v>
      </c>
      <c r="C32" s="24" t="s">
        <v>17</v>
      </c>
      <c r="D32" s="26">
        <v>21</v>
      </c>
      <c r="E32" s="27"/>
      <c r="F32" s="28">
        <f t="shared" si="0"/>
        <v>0</v>
      </c>
      <c r="G32" s="29">
        <v>23</v>
      </c>
      <c r="H32" s="28">
        <f t="shared" si="1"/>
        <v>0</v>
      </c>
    </row>
    <row r="33" spans="1:8" ht="12" customHeight="1">
      <c r="A33" s="24">
        <v>17</v>
      </c>
      <c r="B33" s="25" t="s">
        <v>36</v>
      </c>
      <c r="C33" s="24" t="s">
        <v>17</v>
      </c>
      <c r="D33" s="26">
        <v>857</v>
      </c>
      <c r="E33" s="27"/>
      <c r="F33" s="28">
        <f t="shared" si="0"/>
        <v>0</v>
      </c>
      <c r="G33" s="29">
        <v>23</v>
      </c>
      <c r="H33" s="28">
        <f t="shared" si="1"/>
        <v>0</v>
      </c>
    </row>
    <row r="34" spans="1:8" ht="12" customHeight="1">
      <c r="A34" s="24">
        <v>18</v>
      </c>
      <c r="B34" s="25" t="s">
        <v>37</v>
      </c>
      <c r="C34" s="24" t="s">
        <v>35</v>
      </c>
      <c r="D34" s="26">
        <v>1</v>
      </c>
      <c r="E34" s="27"/>
      <c r="F34" s="28">
        <f t="shared" si="0"/>
        <v>0</v>
      </c>
      <c r="G34" s="29">
        <v>23</v>
      </c>
      <c r="H34" s="28">
        <f t="shared" si="1"/>
        <v>0</v>
      </c>
    </row>
    <row r="35" spans="1:8" ht="12" customHeight="1">
      <c r="A35" s="24">
        <v>19</v>
      </c>
      <c r="B35" s="25" t="s">
        <v>38</v>
      </c>
      <c r="C35" s="24" t="s">
        <v>17</v>
      </c>
      <c r="D35" s="26">
        <v>1</v>
      </c>
      <c r="E35" s="27"/>
      <c r="F35" s="28">
        <f t="shared" si="0"/>
        <v>0</v>
      </c>
      <c r="G35" s="29">
        <v>23</v>
      </c>
      <c r="H35" s="28">
        <f t="shared" si="1"/>
        <v>0</v>
      </c>
    </row>
    <row r="36" spans="1:8" ht="12" customHeight="1">
      <c r="A36" s="24">
        <v>20</v>
      </c>
      <c r="B36" s="25" t="s">
        <v>39</v>
      </c>
      <c r="C36" s="24" t="s">
        <v>17</v>
      </c>
      <c r="D36" s="26">
        <v>94</v>
      </c>
      <c r="E36" s="27"/>
      <c r="F36" s="28">
        <f t="shared" si="0"/>
        <v>0</v>
      </c>
      <c r="G36" s="29">
        <v>23</v>
      </c>
      <c r="H36" s="28">
        <f t="shared" si="1"/>
        <v>0</v>
      </c>
    </row>
    <row r="37" spans="1:8" ht="12" customHeight="1">
      <c r="A37" s="24">
        <v>21</v>
      </c>
      <c r="B37" s="25" t="s">
        <v>40</v>
      </c>
      <c r="C37" s="24" t="s">
        <v>25</v>
      </c>
      <c r="D37" s="26">
        <v>1</v>
      </c>
      <c r="E37" s="27"/>
      <c r="F37" s="28">
        <f t="shared" si="0"/>
        <v>0</v>
      </c>
      <c r="G37" s="29">
        <v>23</v>
      </c>
      <c r="H37" s="28">
        <f t="shared" si="1"/>
        <v>0</v>
      </c>
    </row>
    <row r="38" spans="1:8" ht="12" customHeight="1">
      <c r="A38" s="24">
        <v>22</v>
      </c>
      <c r="B38" s="25" t="s">
        <v>41</v>
      </c>
      <c r="C38" s="24" t="s">
        <v>17</v>
      </c>
      <c r="D38" s="26">
        <v>135</v>
      </c>
      <c r="E38" s="27"/>
      <c r="F38" s="28">
        <f t="shared" si="0"/>
        <v>0</v>
      </c>
      <c r="G38" s="29">
        <v>23</v>
      </c>
      <c r="H38" s="28">
        <f t="shared" si="1"/>
        <v>0</v>
      </c>
    </row>
    <row r="39" spans="1:8" ht="12" customHeight="1">
      <c r="A39" s="24">
        <v>23</v>
      </c>
      <c r="B39" s="25" t="s">
        <v>42</v>
      </c>
      <c r="C39" s="24" t="s">
        <v>35</v>
      </c>
      <c r="D39" s="26">
        <v>67</v>
      </c>
      <c r="E39" s="27"/>
      <c r="F39" s="28">
        <f t="shared" si="0"/>
        <v>0</v>
      </c>
      <c r="G39" s="29">
        <v>23</v>
      </c>
      <c r="H39" s="28">
        <f t="shared" si="1"/>
        <v>0</v>
      </c>
    </row>
    <row r="40" spans="1:8" ht="12" customHeight="1">
      <c r="A40" s="24">
        <v>24</v>
      </c>
      <c r="B40" s="25" t="s">
        <v>43</v>
      </c>
      <c r="C40" s="24" t="s">
        <v>25</v>
      </c>
      <c r="D40" s="26">
        <v>1</v>
      </c>
      <c r="E40" s="27"/>
      <c r="F40" s="28">
        <f t="shared" si="0"/>
        <v>0</v>
      </c>
      <c r="G40" s="29">
        <v>23</v>
      </c>
      <c r="H40" s="28">
        <f t="shared" si="1"/>
        <v>0</v>
      </c>
    </row>
    <row r="41" spans="1:8" ht="12" customHeight="1">
      <c r="A41" s="24">
        <v>25</v>
      </c>
      <c r="B41" s="25" t="s">
        <v>44</v>
      </c>
      <c r="C41" s="24" t="s">
        <v>17</v>
      </c>
      <c r="D41" s="26">
        <v>1</v>
      </c>
      <c r="E41" s="27"/>
      <c r="F41" s="28">
        <f t="shared" si="0"/>
        <v>0</v>
      </c>
      <c r="G41" s="29">
        <v>23</v>
      </c>
      <c r="H41" s="28">
        <f t="shared" si="1"/>
        <v>0</v>
      </c>
    </row>
    <row r="42" spans="1:8" ht="12" customHeight="1">
      <c r="A42" s="24">
        <v>26</v>
      </c>
      <c r="B42" s="25" t="s">
        <v>45</v>
      </c>
      <c r="C42" s="24" t="s">
        <v>17</v>
      </c>
      <c r="D42" s="26">
        <v>2400</v>
      </c>
      <c r="E42" s="27"/>
      <c r="F42" s="28">
        <f t="shared" si="0"/>
        <v>0</v>
      </c>
      <c r="G42" s="29">
        <v>23</v>
      </c>
      <c r="H42" s="28">
        <f t="shared" si="1"/>
        <v>0</v>
      </c>
    </row>
    <row r="43" spans="1:8" ht="12" customHeight="1">
      <c r="A43" s="24">
        <v>27</v>
      </c>
      <c r="B43" s="25" t="s">
        <v>46</v>
      </c>
      <c r="C43" s="24" t="s">
        <v>17</v>
      </c>
      <c r="D43" s="26">
        <v>19450</v>
      </c>
      <c r="E43" s="27"/>
      <c r="F43" s="28">
        <f t="shared" ref="F43:F47" si="2">SUM(D43*E43)</f>
        <v>0</v>
      </c>
      <c r="G43" s="29">
        <v>23</v>
      </c>
      <c r="H43" s="28">
        <f t="shared" si="1"/>
        <v>0</v>
      </c>
    </row>
    <row r="44" spans="1:8" ht="12" customHeight="1">
      <c r="A44" s="24">
        <v>28</v>
      </c>
      <c r="B44" s="25" t="s">
        <v>47</v>
      </c>
      <c r="C44" s="24" t="s">
        <v>17</v>
      </c>
      <c r="D44" s="26">
        <v>12850</v>
      </c>
      <c r="E44" s="27"/>
      <c r="F44" s="28">
        <f t="shared" si="2"/>
        <v>0</v>
      </c>
      <c r="G44" s="29">
        <v>23</v>
      </c>
      <c r="H44" s="28">
        <f t="shared" si="1"/>
        <v>0</v>
      </c>
    </row>
    <row r="45" spans="1:8" ht="12" customHeight="1">
      <c r="A45" s="24">
        <v>29</v>
      </c>
      <c r="B45" s="25" t="s">
        <v>48</v>
      </c>
      <c r="C45" s="24" t="s">
        <v>35</v>
      </c>
      <c r="D45" s="26">
        <v>48</v>
      </c>
      <c r="E45" s="31"/>
      <c r="F45" s="28">
        <f t="shared" si="2"/>
        <v>0</v>
      </c>
      <c r="G45" s="29">
        <v>23</v>
      </c>
      <c r="H45" s="28">
        <f t="shared" si="1"/>
        <v>0</v>
      </c>
    </row>
    <row r="46" spans="1:8" ht="12" customHeight="1">
      <c r="A46" s="24">
        <v>30</v>
      </c>
      <c r="B46" s="25" t="s">
        <v>49</v>
      </c>
      <c r="C46" s="24" t="s">
        <v>25</v>
      </c>
      <c r="D46" s="26">
        <v>480</v>
      </c>
      <c r="E46" s="31"/>
      <c r="F46" s="28">
        <f t="shared" si="2"/>
        <v>0</v>
      </c>
      <c r="G46" s="29">
        <v>23</v>
      </c>
      <c r="H46" s="28">
        <f t="shared" si="1"/>
        <v>0</v>
      </c>
    </row>
    <row r="47" spans="1:8" ht="12" customHeight="1">
      <c r="A47" s="24">
        <v>31</v>
      </c>
      <c r="B47" s="25" t="s">
        <v>50</v>
      </c>
      <c r="C47" s="24" t="s">
        <v>23</v>
      </c>
      <c r="D47" s="26">
        <v>594</v>
      </c>
      <c r="E47" s="31"/>
      <c r="F47" s="28">
        <f t="shared" si="2"/>
        <v>0</v>
      </c>
      <c r="G47" s="29">
        <v>23</v>
      </c>
      <c r="H47" s="28">
        <f t="shared" si="1"/>
        <v>0</v>
      </c>
    </row>
    <row r="48" spans="1:8" ht="12" customHeight="1">
      <c r="A48" s="44" t="s">
        <v>51</v>
      </c>
      <c r="B48" s="45"/>
      <c r="C48" s="45"/>
      <c r="D48" s="45"/>
      <c r="E48" s="46"/>
      <c r="F48" s="32">
        <f>SUM(F17:F47)</f>
        <v>0</v>
      </c>
      <c r="G48" s="33" t="s">
        <v>52</v>
      </c>
      <c r="H48" s="32">
        <f>SUM(H17:H47)</f>
        <v>0</v>
      </c>
    </row>
    <row r="49" spans="1:8" ht="12" customHeight="1">
      <c r="A49" s="37" t="s">
        <v>53</v>
      </c>
      <c r="B49" s="37"/>
      <c r="C49" s="37"/>
      <c r="D49" s="37"/>
      <c r="E49" s="37"/>
      <c r="F49" s="37"/>
      <c r="G49" s="37"/>
      <c r="H49" s="37"/>
    </row>
    <row r="50" spans="1:8" ht="50.25" customHeight="1">
      <c r="A50" s="38" t="s">
        <v>63</v>
      </c>
      <c r="B50" s="38"/>
      <c r="C50" s="38"/>
      <c r="D50" s="38"/>
      <c r="E50" s="38"/>
      <c r="F50" s="38"/>
      <c r="G50" s="38"/>
      <c r="H50" s="38"/>
    </row>
    <row r="51" spans="1:8" ht="20.25" customHeight="1">
      <c r="A51" s="39" t="s">
        <v>54</v>
      </c>
      <c r="B51" s="39"/>
      <c r="C51" s="39"/>
      <c r="D51" s="39"/>
      <c r="E51" s="39"/>
      <c r="F51" s="39"/>
      <c r="G51" s="39"/>
      <c r="H51" s="39"/>
    </row>
    <row r="52" spans="1:8" ht="9.75" customHeight="1">
      <c r="A52" s="34"/>
      <c r="B52" s="34"/>
      <c r="C52" s="34"/>
      <c r="D52" s="34"/>
      <c r="E52" s="34"/>
      <c r="F52" s="34"/>
      <c r="G52" s="34"/>
      <c r="H52" s="34"/>
    </row>
    <row r="53" spans="1:8" ht="13.5" customHeight="1">
      <c r="A53" s="36" t="s">
        <v>64</v>
      </c>
      <c r="B53" s="36"/>
      <c r="C53" s="36"/>
      <c r="D53" s="36"/>
      <c r="E53" s="36"/>
      <c r="F53" s="36"/>
      <c r="G53" s="36"/>
      <c r="H53" s="36"/>
    </row>
    <row r="54" spans="1:8">
      <c r="A54" s="36" t="s">
        <v>55</v>
      </c>
      <c r="B54" s="36"/>
      <c r="C54" s="36"/>
      <c r="D54" s="36"/>
      <c r="E54" s="36"/>
      <c r="F54" s="36"/>
      <c r="G54" s="36"/>
      <c r="H54" s="36"/>
    </row>
    <row r="55" spans="1:8">
      <c r="A55" s="36" t="s">
        <v>56</v>
      </c>
      <c r="B55" s="36"/>
      <c r="C55" s="36"/>
      <c r="D55" s="36"/>
      <c r="E55" s="36"/>
      <c r="F55" s="36"/>
      <c r="G55" s="36"/>
      <c r="H55" s="36"/>
    </row>
    <row r="56" spans="1:8">
      <c r="A56" s="36" t="s">
        <v>57</v>
      </c>
      <c r="B56" s="36"/>
      <c r="C56" s="36"/>
      <c r="D56" s="36"/>
      <c r="E56" s="36"/>
      <c r="F56" s="36"/>
      <c r="G56" s="36"/>
      <c r="H56" s="36"/>
    </row>
    <row r="57" spans="1:8">
      <c r="A57" s="36" t="s">
        <v>58</v>
      </c>
      <c r="B57" s="36"/>
      <c r="C57" s="36"/>
      <c r="D57" s="36"/>
      <c r="E57" s="36"/>
      <c r="F57" s="36"/>
      <c r="G57" s="36"/>
      <c r="H57" s="36"/>
    </row>
    <row r="60" spans="1:8">
      <c r="E60" s="35" t="s">
        <v>59</v>
      </c>
    </row>
  </sheetData>
  <sheetProtection selectLockedCells="1" selectUnlockedCells="1"/>
  <mergeCells count="26">
    <mergeCell ref="F1:H1"/>
    <mergeCell ref="D3:H3"/>
    <mergeCell ref="A5:H5"/>
    <mergeCell ref="A6:H6"/>
    <mergeCell ref="A7:B7"/>
    <mergeCell ref="C7:H7"/>
    <mergeCell ref="A48:E48"/>
    <mergeCell ref="A8:B8"/>
    <mergeCell ref="C8:H8"/>
    <mergeCell ref="A9:B9"/>
    <mergeCell ref="C9:H9"/>
    <mergeCell ref="A10:B10"/>
    <mergeCell ref="C10:H10"/>
    <mergeCell ref="A11:B11"/>
    <mergeCell ref="C11:H11"/>
    <mergeCell ref="A12:B12"/>
    <mergeCell ref="C12:H12"/>
    <mergeCell ref="A14:H14"/>
    <mergeCell ref="A56:H56"/>
    <mergeCell ref="A57:H57"/>
    <mergeCell ref="A49:H49"/>
    <mergeCell ref="A50:H50"/>
    <mergeCell ref="A51:H51"/>
    <mergeCell ref="A53:H53"/>
    <mergeCell ref="A54:H54"/>
    <mergeCell ref="A55:H55"/>
  </mergeCells>
  <pageMargins left="0.67" right="0.49" top="0.46" bottom="0.54" header="0.39" footer="0.51180555555555551"/>
  <pageSetup paperSize="9" scale="8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2024-01-08T13:45:05Z</cp:lastPrinted>
  <dcterms:created xsi:type="dcterms:W3CDTF">2024-01-08T13:00:40Z</dcterms:created>
  <dcterms:modified xsi:type="dcterms:W3CDTF">2024-01-08T13:49:31Z</dcterms:modified>
</cp:coreProperties>
</file>